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3"/>
  <workbookPr codeName="ThisWorkbook"/>
  <mc:AlternateContent xmlns:mc="http://schemas.openxmlformats.org/markup-compatibility/2006">
    <mc:Choice Requires="x15">
      <x15ac:absPath xmlns:x15ac="http://schemas.microsoft.com/office/spreadsheetml/2010/11/ac" url="/Users/awilliams/Downloads/"/>
    </mc:Choice>
  </mc:AlternateContent>
  <xr:revisionPtr revIDLastSave="0" documentId="8_{5E29BF06-1B0F-DB4D-B203-2FB790DF3445}" xr6:coauthVersionLast="45" xr6:coauthVersionMax="45" xr10:uidLastSave="{00000000-0000-0000-0000-000000000000}"/>
  <bookViews>
    <workbookView xWindow="20" yWindow="460" windowWidth="38300" windowHeight="23540" xr2:uid="{00000000-000D-0000-FFFF-FFFF00000000}"/>
  </bookViews>
  <sheets>
    <sheet name="1e_Journée" sheetId="1" r:id="rId1"/>
    <sheet name="2e_Journée" sheetId="5" r:id="rId2"/>
    <sheet name="3e_Journée" sheetId="6" r:id="rId3"/>
    <sheet name="4e_Journée" sheetId="7" r:id="rId4"/>
    <sheet name="5e_Journée"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 i="8" l="1"/>
  <c r="C3" i="8"/>
  <c r="C2" i="8"/>
  <c r="C4" i="7"/>
  <c r="C3" i="7"/>
  <c r="C2" i="7"/>
  <c r="C4" i="6"/>
  <c r="C3" i="6"/>
  <c r="C2" i="6"/>
  <c r="C3" i="5"/>
  <c r="C4" i="5"/>
  <c r="C2" i="5"/>
  <c r="E40" i="8" l="1"/>
  <c r="D40" i="8"/>
  <c r="C40" i="8"/>
  <c r="E40" i="7"/>
  <c r="D40" i="7"/>
  <c r="C40" i="7"/>
  <c r="E40" i="6"/>
  <c r="D40" i="6"/>
  <c r="C40" i="6"/>
  <c r="E40" i="5"/>
  <c r="D40" i="5"/>
  <c r="C40" i="5"/>
  <c r="C40" i="1"/>
  <c r="D40" i="1"/>
  <c r="E40" i="1"/>
</calcChain>
</file>

<file path=xl/sharedStrings.xml><?xml version="1.0" encoding="utf-8"?>
<sst xmlns="http://schemas.openxmlformats.org/spreadsheetml/2006/main" count="210" uniqueCount="42">
  <si>
    <t>Heure</t>
  </si>
  <si>
    <t>Vélo</t>
  </si>
  <si>
    <t>Piéton</t>
  </si>
  <si>
    <t>Autre</t>
  </si>
  <si>
    <t>10h00  à 10h15</t>
  </si>
  <si>
    <t>10h15 à 10h30</t>
  </si>
  <si>
    <t>10h30 à 10h45</t>
  </si>
  <si>
    <t>10h45 à 11h00</t>
  </si>
  <si>
    <t>11h00 à 11h15</t>
  </si>
  <si>
    <t>11h15 à 11h30</t>
  </si>
  <si>
    <t>11h30 à 11h45</t>
  </si>
  <si>
    <t>11h45 à 12h00</t>
  </si>
  <si>
    <t>12h00 à 12h15</t>
  </si>
  <si>
    <t>Dîner</t>
  </si>
  <si>
    <t>13h00 à 13h15</t>
  </si>
  <si>
    <t>13h15 à 13h30</t>
  </si>
  <si>
    <t>13h30 à 13h45</t>
  </si>
  <si>
    <t>13h45 à 14h00</t>
  </si>
  <si>
    <t>14h00 à 14h15</t>
  </si>
  <si>
    <t xml:space="preserve">14h15 à 14h30 </t>
  </si>
  <si>
    <t>14h30 à 14h45</t>
  </si>
  <si>
    <t>14h45 à 15h00</t>
  </si>
  <si>
    <t>15h00 à 15h15</t>
  </si>
  <si>
    <t>Pause</t>
  </si>
  <si>
    <t>15h30 à 15h45</t>
  </si>
  <si>
    <t>15h45 à 16h00</t>
  </si>
  <si>
    <t>16h00 à 16h15</t>
  </si>
  <si>
    <t>16h15 à 16h30</t>
  </si>
  <si>
    <t>16h30 à16h45</t>
  </si>
  <si>
    <t>16h45 à 17h00</t>
  </si>
  <si>
    <t>17h00 à 17h15</t>
  </si>
  <si>
    <t>17h15 à 17h30</t>
  </si>
  <si>
    <t>17h30 à 17h45</t>
  </si>
  <si>
    <t>17h45 à 18h00</t>
  </si>
  <si>
    <t>Municipalité</t>
  </si>
  <si>
    <t>Rue/Piste</t>
  </si>
  <si>
    <t>Intersection</t>
  </si>
  <si>
    <t>Date</t>
  </si>
  <si>
    <t>Conditions métérologiques</t>
  </si>
  <si>
    <t>Température</t>
  </si>
  <si>
    <t>Total</t>
  </si>
  <si>
    <r>
      <rPr>
        <b/>
        <i/>
        <sz val="14"/>
        <rFont val="Calibri"/>
        <family val="2"/>
        <scheme val="minor"/>
      </rPr>
      <t>Instructions</t>
    </r>
    <r>
      <rPr>
        <i/>
        <sz val="14"/>
        <color rgb="FFC00000"/>
        <rFont val="Calibri"/>
        <family val="2"/>
        <scheme val="minor"/>
      </rPr>
      <t xml:space="preserve">
</t>
    </r>
    <r>
      <rPr>
        <i/>
        <sz val="14"/>
        <rFont val="Calibri"/>
        <family val="2"/>
        <scheme val="minor"/>
      </rPr>
      <t xml:space="preserve">Vous devrez avoir </t>
    </r>
    <r>
      <rPr>
        <b/>
        <i/>
        <sz val="14"/>
        <rFont val="Calibri"/>
        <family val="2"/>
        <scheme val="minor"/>
      </rPr>
      <t xml:space="preserve">1 Classeur Excel par site </t>
    </r>
    <r>
      <rPr>
        <i/>
        <sz val="14"/>
        <rFont val="Calibri"/>
        <family val="2"/>
        <scheme val="minor"/>
      </rPr>
      <t xml:space="preserve">de comptage. Ce Classeur possède </t>
    </r>
    <r>
      <rPr>
        <b/>
        <i/>
        <sz val="14"/>
        <rFont val="Calibri"/>
        <family val="2"/>
        <scheme val="minor"/>
      </rPr>
      <t>5 onglets pour chaque jour</t>
    </r>
    <r>
      <rPr>
        <i/>
        <sz val="14"/>
        <rFont val="Calibri"/>
        <family val="2"/>
        <scheme val="minor"/>
      </rPr>
      <t xml:space="preserve"> de comptage. Notez que le minimum de jour de comptage par site est de </t>
    </r>
    <r>
      <rPr>
        <b/>
        <i/>
        <sz val="14"/>
        <rFont val="Calibri"/>
        <family val="2"/>
        <scheme val="minor"/>
      </rPr>
      <t>3 jours</t>
    </r>
    <r>
      <rPr>
        <i/>
        <sz val="14"/>
        <rFont val="Calibri"/>
        <family val="2"/>
        <scheme val="minor"/>
      </rPr>
      <t>.
- Si vous avez plusieurs sites, dupliquez ce Classeur et renommez-le pour le distinguer.
- Si vous avez plus de 5 journées de comptage, dupliquez l'un des onglets.</t>
    </r>
    <r>
      <rPr>
        <i/>
        <sz val="14"/>
        <color rgb="FFC00000"/>
        <rFont val="Calibri"/>
        <family val="2"/>
        <scheme val="minor"/>
      </rPr>
      <t xml:space="preserve">
</t>
    </r>
    <r>
      <rPr>
        <b/>
        <i/>
        <sz val="14"/>
        <rFont val="Calibri"/>
        <family val="2"/>
        <scheme val="minor"/>
      </rPr>
      <t>Pour dupliquer les onglets :</t>
    </r>
    <r>
      <rPr>
        <i/>
        <sz val="14"/>
        <rFont val="Calibri"/>
        <family val="2"/>
        <scheme val="minor"/>
      </rPr>
      <t xml:space="preserve">
1) Sélectionnez avec votre curseur l'onglet « 5e_Journée » et cliquez sur le bouton droit de votre souris
2) Dans la liste d’options qui apparait, sélectionnez « Déplacer ou copier… »
3) Dans la boite de commande qui s’ouvre, sélectionnez « 5e_Journée » et cochez l’option « Créer une copie » 
4) Une fois le nouvel onglet créé, renommez-le, en double-cliquant sur celui-ci et déplacez-le ensuite avec le curseur de votre souris (maintenez le bouton gauche enfoncé, déplacé, puis lâchez)</t>
    </r>
    <r>
      <rPr>
        <i/>
        <sz val="14"/>
        <color rgb="FFC00000"/>
        <rFont val="Calibri"/>
        <family val="2"/>
        <scheme val="minor"/>
      </rPr>
      <t xml:space="preserve">
</t>
    </r>
    <r>
      <rPr>
        <b/>
        <i/>
        <sz val="14"/>
        <rFont val="Calibri"/>
        <family val="2"/>
        <scheme val="minor"/>
      </rPr>
      <t>ATTENTION</t>
    </r>
    <r>
      <rPr>
        <i/>
        <sz val="14"/>
        <rFont val="Calibri"/>
        <family val="2"/>
        <scheme val="minor"/>
      </rPr>
      <t xml:space="preserve"> : Ce Classeur Excel est protégé, ce qui signifie que vous ne pouvez pas le modifier librement. Toutefois, si vous le souhaitez, vous pouvez ôter la protection en sélectionnant l'onglet avec votre curseur, en cliquant sur le bouton droit de votre souris et en sélectionnant « Ôter la protection de la feuille...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</si>
</sst>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C"/>
    <numFmt numFmtId="165" formatCode="[$-F800]dddd\,\ mmmm\ dd\,\ yyyy"/>
  </numFmts>
  <fonts count="7" x14ac:knownFonts="1">
    <font>
      <sz val="11"/>
      <color theme="1"/>
      <name val="Calibri"/>
      <family val="2"/>
      <scheme val="minor"/>
    </font>
    <font>
      <b/>
      <sz val="11"/>
      <color theme="1"/>
      <name val="Calibri"/>
      <family val="2"/>
      <scheme val="minor"/>
    </font>
    <font>
      <sz val="11"/>
      <name val="Calibri"/>
      <family val="2"/>
      <scheme val="minor"/>
    </font>
    <font>
      <b/>
      <sz val="11"/>
      <color theme="1"/>
      <name val="Calibri"/>
      <scheme val="minor"/>
    </font>
    <font>
      <i/>
      <sz val="14"/>
      <color rgb="FFC00000"/>
      <name val="Calibri"/>
      <family val="2"/>
      <scheme val="minor"/>
    </font>
    <font>
      <b/>
      <i/>
      <sz val="14"/>
      <name val="Calibri"/>
      <family val="2"/>
      <scheme val="minor"/>
    </font>
    <font>
      <i/>
      <sz val="14"/>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0" fillId="0" borderId="0" xfId="0" applyFill="1"/>
    <xf numFmtId="0" fontId="1" fillId="0" borderId="0" xfId="0" applyFont="1" applyFill="1"/>
    <xf numFmtId="0" fontId="0" fillId="2" borderId="0" xfId="0" applyFill="1"/>
    <xf numFmtId="0" fontId="3" fillId="0" borderId="0" xfId="0" applyFont="1" applyFill="1"/>
    <xf numFmtId="0" fontId="4" fillId="0" borderId="0" xfId="0" applyFont="1" applyFill="1" applyAlignment="1">
      <alignment vertical="top" wrapText="1"/>
    </xf>
    <xf numFmtId="0" fontId="1" fillId="0" borderId="0" xfId="0" applyFont="1" applyFill="1" applyAlignment="1">
      <alignment horizontal="right"/>
    </xf>
    <xf numFmtId="0" fontId="0" fillId="0" borderId="0" xfId="0" applyFill="1" applyAlignment="1">
      <alignment horizontal="right"/>
    </xf>
    <xf numFmtId="164" fontId="0" fillId="0" borderId="0" xfId="0" applyNumberFormat="1" applyFill="1"/>
    <xf numFmtId="0" fontId="0" fillId="0" borderId="4" xfId="0" applyFill="1" applyBorder="1" applyProtection="1">
      <protection locked="0"/>
    </xf>
    <xf numFmtId="0" fontId="4" fillId="0" borderId="0" xfId="0" applyFont="1" applyFill="1" applyAlignment="1">
      <alignment horizontal="left" vertical="top" wrapText="1"/>
    </xf>
    <xf numFmtId="164" fontId="0" fillId="0" borderId="1" xfId="0" applyNumberFormat="1" applyFill="1" applyBorder="1" applyAlignment="1" applyProtection="1">
      <alignment horizontal="center" wrapText="1"/>
      <protection locked="0"/>
    </xf>
    <xf numFmtId="164" fontId="0" fillId="0" borderId="2" xfId="0" applyNumberFormat="1" applyFill="1" applyBorder="1" applyAlignment="1" applyProtection="1">
      <alignment horizontal="center" wrapText="1"/>
      <protection locked="0"/>
    </xf>
    <xf numFmtId="164" fontId="0" fillId="0" borderId="3" xfId="0" applyNumberFormat="1" applyFill="1" applyBorder="1" applyAlignment="1" applyProtection="1">
      <alignment horizontal="center" wrapText="1"/>
      <protection locked="0"/>
    </xf>
    <xf numFmtId="0" fontId="0" fillId="0" borderId="1" xfId="0" applyFill="1" applyBorder="1" applyAlignment="1" applyProtection="1">
      <alignment horizontal="center"/>
      <protection locked="0"/>
    </xf>
    <xf numFmtId="0" fontId="0" fillId="0" borderId="2" xfId="0" applyFill="1" applyBorder="1" applyAlignment="1" applyProtection="1">
      <alignment horizontal="center"/>
      <protection locked="0"/>
    </xf>
    <xf numFmtId="0" fontId="0" fillId="0" borderId="3" xfId="0" applyFill="1" applyBorder="1" applyAlignment="1" applyProtection="1">
      <alignment horizontal="center"/>
      <protection locked="0"/>
    </xf>
    <xf numFmtId="0" fontId="0" fillId="0" borderId="1" xfId="0" applyFill="1" applyBorder="1" applyAlignment="1" applyProtection="1">
      <alignment horizontal="center" wrapText="1"/>
      <protection locked="0"/>
    </xf>
    <xf numFmtId="0" fontId="0" fillId="0" borderId="2" xfId="0" applyFill="1" applyBorder="1" applyAlignment="1" applyProtection="1">
      <alignment horizontal="center" wrapText="1"/>
      <protection locked="0"/>
    </xf>
    <xf numFmtId="0" fontId="0" fillId="0" borderId="3" xfId="0" applyFill="1" applyBorder="1" applyAlignment="1" applyProtection="1">
      <alignment horizontal="center" wrapText="1"/>
      <protection locked="0"/>
    </xf>
    <xf numFmtId="165" fontId="0" fillId="0" borderId="1" xfId="0" applyNumberFormat="1" applyFill="1" applyBorder="1" applyAlignment="1" applyProtection="1">
      <alignment horizontal="center" wrapText="1"/>
      <protection locked="0"/>
    </xf>
    <xf numFmtId="165" fontId="0" fillId="0" borderId="2" xfId="0" applyNumberFormat="1" applyFill="1" applyBorder="1" applyAlignment="1" applyProtection="1">
      <alignment horizontal="center" wrapText="1"/>
      <protection locked="0"/>
    </xf>
    <xf numFmtId="165" fontId="0" fillId="0" borderId="3" xfId="0" applyNumberFormat="1" applyFill="1" applyBorder="1" applyAlignment="1" applyProtection="1">
      <alignment horizontal="center" wrapText="1"/>
      <protection locked="0"/>
    </xf>
    <xf numFmtId="0" fontId="2" fillId="0" borderId="1" xfId="0" applyNumberFormat="1" applyFont="1" applyFill="1" applyBorder="1" applyAlignment="1" applyProtection="1">
      <alignment horizontal="center"/>
    </xf>
    <xf numFmtId="0" fontId="2" fillId="0" borderId="2" xfId="0" applyNumberFormat="1" applyFont="1" applyFill="1" applyBorder="1" applyAlignment="1" applyProtection="1">
      <alignment horizontal="center"/>
    </xf>
    <xf numFmtId="0" fontId="2" fillId="0" borderId="3" xfId="0" applyNumberFormat="1" applyFont="1" applyFill="1" applyBorder="1" applyAlignment="1" applyProtection="1">
      <alignment horizontal="center"/>
    </xf>
  </cellXfs>
  <cellStyles count="1">
    <cellStyle name="Normal" xfId="0" builtinId="0"/>
  </cellStyles>
  <dxfs count="52">
    <dxf>
      <fill>
        <patternFill patternType="none">
          <fgColor indexed="64"/>
          <bgColor auto="1"/>
        </patternFill>
      </fill>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auto="1"/>
        </patternFill>
      </fill>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auto="1"/>
        </patternFill>
      </fill>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scheme val="minor"/>
      </font>
      <fill>
        <patternFill patternType="none">
          <fgColor indexed="64"/>
          <bgColor auto="1"/>
        </patternFill>
      </fill>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auto="1"/>
        </patternFill>
      </fill>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auto="1"/>
        </patternFill>
      </fill>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scheme val="minor"/>
      </font>
      <fill>
        <patternFill patternType="none">
          <fgColor indexed="64"/>
          <bgColor auto="1"/>
        </patternFill>
      </fill>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auto="1"/>
        </patternFill>
      </fill>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auto="1"/>
        </patternFill>
      </fill>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scheme val="minor"/>
      </font>
      <fill>
        <patternFill patternType="none">
          <fgColor indexed="64"/>
          <bgColor auto="1"/>
        </patternFill>
      </fill>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scheme val="minor"/>
      </font>
      <fill>
        <patternFill patternType="none">
          <fgColor indexed="64"/>
          <bgColor auto="1"/>
        </patternFill>
      </fill>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indexed="65"/>
        </patternFill>
      </fill>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B9:E40" totalsRowCount="1" headerRowDxfId="51" dataDxfId="50" totalsRowDxfId="49">
  <autoFilter ref="B9:E39" xr:uid="{00000000-0009-0000-0100-000001000000}"/>
  <tableColumns count="4">
    <tableColumn id="1" xr3:uid="{00000000-0010-0000-0000-000001000000}" name="Heure" totalsRowLabel="Total" dataDxfId="48" totalsRowDxfId="47"/>
    <tableColumn id="2" xr3:uid="{00000000-0010-0000-0000-000002000000}" name="Vélo" totalsRowFunction="sum" dataDxfId="46" totalsRowDxfId="45"/>
    <tableColumn id="3" xr3:uid="{00000000-0010-0000-0000-000003000000}" name="Piéton" totalsRowFunction="sum" dataDxfId="44" totalsRowDxfId="43"/>
    <tableColumn id="4" xr3:uid="{00000000-0010-0000-0000-000004000000}" name="Autre" totalsRowFunction="sum" dataDxfId="42" totalsRowDxfId="4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1000000}" name="Tableau116" displayName="Tableau116" ref="B9:E40" totalsRowCount="1" headerRowDxfId="40" dataDxfId="39" totalsRowDxfId="38">
  <autoFilter ref="B9:E39" xr:uid="{00000000-0009-0000-0100-00000F000000}"/>
  <tableColumns count="4">
    <tableColumn id="1" xr3:uid="{00000000-0010-0000-0100-000001000000}" name="Heure" totalsRowLabel="Total" dataDxfId="37" totalsRowDxfId="36"/>
    <tableColumn id="2" xr3:uid="{00000000-0010-0000-0100-000002000000}" name="Vélo" totalsRowFunction="sum" dataDxfId="35"/>
    <tableColumn id="3" xr3:uid="{00000000-0010-0000-0100-000003000000}" name="Piéton" totalsRowFunction="sum" dataDxfId="34"/>
    <tableColumn id="4" xr3:uid="{00000000-0010-0000-0100-000004000000}" name="Autre" totalsRowFunction="sum" dataDxfId="3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2000000}" name="Tableau117" displayName="Tableau117" ref="B9:E40" totalsRowCount="1" headerRowDxfId="32" dataDxfId="31" totalsRowDxfId="30">
  <autoFilter ref="B9:E39" xr:uid="{00000000-0009-0000-0100-000010000000}"/>
  <tableColumns count="4">
    <tableColumn id="1" xr3:uid="{00000000-0010-0000-0200-000001000000}" name="Heure" totalsRowLabel="Total" dataDxfId="29" totalsRowDxfId="28"/>
    <tableColumn id="2" xr3:uid="{00000000-0010-0000-0200-000002000000}" name="Vélo" totalsRowFunction="sum" dataDxfId="27" totalsRowDxfId="26"/>
    <tableColumn id="3" xr3:uid="{00000000-0010-0000-0200-000003000000}" name="Piéton" totalsRowFunction="sum" dataDxfId="25" totalsRowDxfId="24"/>
    <tableColumn id="4" xr3:uid="{00000000-0010-0000-0200-000004000000}" name="Autre" totalsRowFunction="sum" dataDxfId="23" totalsRowDxfId="2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3000000}" name="Tableau118" displayName="Tableau118" ref="B9:E40" totalsRowCount="1" headerRowDxfId="21" dataDxfId="20" totalsRowDxfId="19">
  <autoFilter ref="B9:E39" xr:uid="{00000000-0009-0000-0100-000011000000}"/>
  <tableColumns count="4">
    <tableColumn id="1" xr3:uid="{00000000-0010-0000-0300-000001000000}" name="Heure" totalsRowLabel="Total" dataDxfId="18" totalsRowDxfId="17"/>
    <tableColumn id="2" xr3:uid="{00000000-0010-0000-0300-000002000000}" name="Vélo" totalsRowFunction="sum" dataDxfId="16" totalsRowDxfId="15"/>
    <tableColumn id="3" xr3:uid="{00000000-0010-0000-0300-000003000000}" name="Piéton" totalsRowFunction="sum" dataDxfId="14" totalsRowDxfId="13"/>
    <tableColumn id="4" xr3:uid="{00000000-0010-0000-0300-000004000000}" name="Autre" totalsRowFunction="sum" dataDxfId="12" totalsRowDxfId="11"/>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4000000}" name="Tableau119" displayName="Tableau119" ref="B9:E40" totalsRowCount="1" headerRowDxfId="10" dataDxfId="9" totalsRowDxfId="8">
  <autoFilter ref="B9:E39" xr:uid="{00000000-0009-0000-0100-000012000000}"/>
  <tableColumns count="4">
    <tableColumn id="1" xr3:uid="{00000000-0010-0000-0400-000001000000}" name="Heure" totalsRowLabel="Total" dataDxfId="7" totalsRowDxfId="6"/>
    <tableColumn id="2" xr3:uid="{00000000-0010-0000-0400-000002000000}" name="Vélo" totalsRowFunction="sum" dataDxfId="5" totalsRowDxfId="4"/>
    <tableColumn id="3" xr3:uid="{00000000-0010-0000-0400-000003000000}" name="Piéton" totalsRowFunction="sum" dataDxfId="3" totalsRowDxfId="2"/>
    <tableColumn id="4" xr3:uid="{00000000-0010-0000-0400-000004000000}" name="Autre" totalsRowFunction="sum" dataDxfId="1" totalsRowDxfId="0"/>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9" tint="0.39997558519241921"/>
  </sheetPr>
  <dimension ref="B2:S40"/>
  <sheetViews>
    <sheetView showGridLines="0" tabSelected="1" zoomScale="85" zoomScaleNormal="85" workbookViewId="0">
      <selection activeCell="C2" sqref="C2:E2"/>
    </sheetView>
  </sheetViews>
  <sheetFormatPr baseColWidth="10" defaultColWidth="11.5" defaultRowHeight="15" x14ac:dyDescent="0.2"/>
  <cols>
    <col min="1" max="1" width="6.5" style="1" customWidth="1"/>
    <col min="2" max="2" width="51" style="1" bestFit="1" customWidth="1"/>
    <col min="3" max="16384" width="11.5" style="1"/>
  </cols>
  <sheetData>
    <row r="2" spans="2:19" x14ac:dyDescent="0.2">
      <c r="B2" s="6" t="s">
        <v>34</v>
      </c>
      <c r="C2" s="14"/>
      <c r="D2" s="15"/>
      <c r="E2" s="16"/>
    </row>
    <row r="3" spans="2:19" ht="15" customHeight="1" x14ac:dyDescent="0.2">
      <c r="B3" s="6" t="s">
        <v>35</v>
      </c>
      <c r="C3" s="17"/>
      <c r="D3" s="18"/>
      <c r="E3" s="19"/>
      <c r="G3" s="10" t="s">
        <v>41</v>
      </c>
      <c r="H3" s="10"/>
      <c r="I3" s="10"/>
      <c r="J3" s="10"/>
      <c r="K3" s="10"/>
      <c r="L3" s="10"/>
      <c r="M3" s="10"/>
      <c r="N3" s="10"/>
      <c r="O3" s="10"/>
      <c r="P3" s="10"/>
      <c r="Q3" s="10"/>
      <c r="R3" s="10"/>
      <c r="S3" s="5"/>
    </row>
    <row r="4" spans="2:19" ht="15" customHeight="1" x14ac:dyDescent="0.2">
      <c r="B4" s="6" t="s">
        <v>36</v>
      </c>
      <c r="C4" s="17"/>
      <c r="D4" s="18"/>
      <c r="E4" s="19"/>
      <c r="G4" s="10"/>
      <c r="H4" s="10"/>
      <c r="I4" s="10"/>
      <c r="J4" s="10"/>
      <c r="K4" s="10"/>
      <c r="L4" s="10"/>
      <c r="M4" s="10"/>
      <c r="N4" s="10"/>
      <c r="O4" s="10"/>
      <c r="P4" s="10"/>
      <c r="Q4" s="10"/>
      <c r="R4" s="10"/>
      <c r="S4" s="5"/>
    </row>
    <row r="5" spans="2:19" ht="15" customHeight="1" x14ac:dyDescent="0.2">
      <c r="B5" s="6" t="s">
        <v>37</v>
      </c>
      <c r="C5" s="20"/>
      <c r="D5" s="21"/>
      <c r="E5" s="22"/>
      <c r="G5" s="10"/>
      <c r="H5" s="10"/>
      <c r="I5" s="10"/>
      <c r="J5" s="10"/>
      <c r="K5" s="10"/>
      <c r="L5" s="10"/>
      <c r="M5" s="10"/>
      <c r="N5" s="10"/>
      <c r="O5" s="10"/>
      <c r="P5" s="10"/>
      <c r="Q5" s="10"/>
      <c r="R5" s="10"/>
      <c r="S5" s="5"/>
    </row>
    <row r="6" spans="2:19" ht="15" customHeight="1" x14ac:dyDescent="0.2">
      <c r="B6" s="6" t="s">
        <v>38</v>
      </c>
      <c r="C6" s="17"/>
      <c r="D6" s="18"/>
      <c r="E6" s="19"/>
      <c r="G6" s="10"/>
      <c r="H6" s="10"/>
      <c r="I6" s="10"/>
      <c r="J6" s="10"/>
      <c r="K6" s="10"/>
      <c r="L6" s="10"/>
      <c r="M6" s="10"/>
      <c r="N6" s="10"/>
      <c r="O6" s="10"/>
      <c r="P6" s="10"/>
      <c r="Q6" s="10"/>
      <c r="R6" s="10"/>
      <c r="S6" s="5"/>
    </row>
    <row r="7" spans="2:19" ht="15" customHeight="1" x14ac:dyDescent="0.2">
      <c r="B7" s="6" t="s">
        <v>39</v>
      </c>
      <c r="C7" s="11"/>
      <c r="D7" s="12"/>
      <c r="E7" s="13"/>
      <c r="G7" s="10"/>
      <c r="H7" s="10"/>
      <c r="I7" s="10"/>
      <c r="J7" s="10"/>
      <c r="K7" s="10"/>
      <c r="L7" s="10"/>
      <c r="M7" s="10"/>
      <c r="N7" s="10"/>
      <c r="O7" s="10"/>
      <c r="P7" s="10"/>
      <c r="Q7" s="10"/>
      <c r="R7" s="10"/>
      <c r="S7" s="5"/>
    </row>
    <row r="8" spans="2:19" ht="15" customHeight="1" x14ac:dyDescent="0.2">
      <c r="B8" s="7"/>
      <c r="C8" s="8"/>
      <c r="G8" s="10"/>
      <c r="H8" s="10"/>
      <c r="I8" s="10"/>
      <c r="J8" s="10"/>
      <c r="K8" s="10"/>
      <c r="L8" s="10"/>
      <c r="M8" s="10"/>
      <c r="N8" s="10"/>
      <c r="O8" s="10"/>
      <c r="P8" s="10"/>
      <c r="Q8" s="10"/>
      <c r="R8" s="10"/>
      <c r="S8" s="5"/>
    </row>
    <row r="9" spans="2:19" ht="15" customHeight="1" x14ac:dyDescent="0.2">
      <c r="B9" s="1" t="s">
        <v>0</v>
      </c>
      <c r="C9" s="1" t="s">
        <v>1</v>
      </c>
      <c r="D9" s="1" t="s">
        <v>2</v>
      </c>
      <c r="E9" s="1" t="s">
        <v>3</v>
      </c>
      <c r="G9" s="10"/>
      <c r="H9" s="10"/>
      <c r="I9" s="10"/>
      <c r="J9" s="10"/>
      <c r="K9" s="10"/>
      <c r="L9" s="10"/>
      <c r="M9" s="10"/>
      <c r="N9" s="10"/>
      <c r="O9" s="10"/>
      <c r="P9" s="10"/>
      <c r="Q9" s="10"/>
      <c r="R9" s="10"/>
      <c r="S9" s="5"/>
    </row>
    <row r="10" spans="2:19" ht="15" customHeight="1" x14ac:dyDescent="0.2">
      <c r="B10" s="1" t="s">
        <v>4</v>
      </c>
      <c r="C10" s="9"/>
      <c r="D10" s="9"/>
      <c r="E10" s="9"/>
      <c r="G10" s="10"/>
      <c r="H10" s="10"/>
      <c r="I10" s="10"/>
      <c r="J10" s="10"/>
      <c r="K10" s="10"/>
      <c r="L10" s="10"/>
      <c r="M10" s="10"/>
      <c r="N10" s="10"/>
      <c r="O10" s="10"/>
      <c r="P10" s="10"/>
      <c r="Q10" s="10"/>
      <c r="R10" s="10"/>
      <c r="S10" s="5"/>
    </row>
    <row r="11" spans="2:19" ht="15" customHeight="1" x14ac:dyDescent="0.2">
      <c r="B11" s="1" t="s">
        <v>5</v>
      </c>
      <c r="C11" s="9"/>
      <c r="D11" s="9"/>
      <c r="E11" s="9"/>
      <c r="G11" s="10"/>
      <c r="H11" s="10"/>
      <c r="I11" s="10"/>
      <c r="J11" s="10"/>
      <c r="K11" s="10"/>
      <c r="L11" s="10"/>
      <c r="M11" s="10"/>
      <c r="N11" s="10"/>
      <c r="O11" s="10"/>
      <c r="P11" s="10"/>
      <c r="Q11" s="10"/>
      <c r="R11" s="10"/>
      <c r="S11" s="5"/>
    </row>
    <row r="12" spans="2:19" ht="15" customHeight="1" x14ac:dyDescent="0.2">
      <c r="B12" s="1" t="s">
        <v>6</v>
      </c>
      <c r="C12" s="9"/>
      <c r="D12" s="9"/>
      <c r="E12" s="9"/>
      <c r="G12" s="10"/>
      <c r="H12" s="10"/>
      <c r="I12" s="10"/>
      <c r="J12" s="10"/>
      <c r="K12" s="10"/>
      <c r="L12" s="10"/>
      <c r="M12" s="10"/>
      <c r="N12" s="10"/>
      <c r="O12" s="10"/>
      <c r="P12" s="10"/>
      <c r="Q12" s="10"/>
      <c r="R12" s="10"/>
      <c r="S12" s="5"/>
    </row>
    <row r="13" spans="2:19" ht="15" customHeight="1" x14ac:dyDescent="0.2">
      <c r="B13" s="1" t="s">
        <v>7</v>
      </c>
      <c r="C13" s="9"/>
      <c r="D13" s="9"/>
      <c r="E13" s="9"/>
      <c r="G13" s="10"/>
      <c r="H13" s="10"/>
      <c r="I13" s="10"/>
      <c r="J13" s="10"/>
      <c r="K13" s="10"/>
      <c r="L13" s="10"/>
      <c r="M13" s="10"/>
      <c r="N13" s="10"/>
      <c r="O13" s="10"/>
      <c r="P13" s="10"/>
      <c r="Q13" s="10"/>
      <c r="R13" s="10"/>
      <c r="S13" s="5"/>
    </row>
    <row r="14" spans="2:19" ht="15" customHeight="1" x14ac:dyDescent="0.2">
      <c r="B14" s="1" t="s">
        <v>8</v>
      </c>
      <c r="C14" s="9"/>
      <c r="D14" s="9"/>
      <c r="E14" s="9"/>
      <c r="G14" s="10"/>
      <c r="H14" s="10"/>
      <c r="I14" s="10"/>
      <c r="J14" s="10"/>
      <c r="K14" s="10"/>
      <c r="L14" s="10"/>
      <c r="M14" s="10"/>
      <c r="N14" s="10"/>
      <c r="O14" s="10"/>
      <c r="P14" s="10"/>
      <c r="Q14" s="10"/>
      <c r="R14" s="10"/>
      <c r="S14" s="5"/>
    </row>
    <row r="15" spans="2:19" ht="15" customHeight="1" x14ac:dyDescent="0.2">
      <c r="B15" s="1" t="s">
        <v>9</v>
      </c>
      <c r="C15" s="9"/>
      <c r="D15" s="9"/>
      <c r="E15" s="9"/>
      <c r="G15" s="10"/>
      <c r="H15" s="10"/>
      <c r="I15" s="10"/>
      <c r="J15" s="10"/>
      <c r="K15" s="10"/>
      <c r="L15" s="10"/>
      <c r="M15" s="10"/>
      <c r="N15" s="10"/>
      <c r="O15" s="10"/>
      <c r="P15" s="10"/>
      <c r="Q15" s="10"/>
      <c r="R15" s="10"/>
      <c r="S15" s="5"/>
    </row>
    <row r="16" spans="2:19" ht="15" customHeight="1" x14ac:dyDescent="0.2">
      <c r="B16" s="1" t="s">
        <v>10</v>
      </c>
      <c r="C16" s="9"/>
      <c r="D16" s="9"/>
      <c r="E16" s="9"/>
      <c r="G16" s="10"/>
      <c r="H16" s="10"/>
      <c r="I16" s="10"/>
      <c r="J16" s="10"/>
      <c r="K16" s="10"/>
      <c r="L16" s="10"/>
      <c r="M16" s="10"/>
      <c r="N16" s="10"/>
      <c r="O16" s="10"/>
      <c r="P16" s="10"/>
      <c r="Q16" s="10"/>
      <c r="R16" s="10"/>
      <c r="S16" s="5"/>
    </row>
    <row r="17" spans="2:19" ht="15" customHeight="1" x14ac:dyDescent="0.2">
      <c r="B17" s="1" t="s">
        <v>11</v>
      </c>
      <c r="C17" s="9"/>
      <c r="D17" s="9"/>
      <c r="E17" s="9"/>
      <c r="G17" s="10"/>
      <c r="H17" s="10"/>
      <c r="I17" s="10"/>
      <c r="J17" s="10"/>
      <c r="K17" s="10"/>
      <c r="L17" s="10"/>
      <c r="M17" s="10"/>
      <c r="N17" s="10"/>
      <c r="O17" s="10"/>
      <c r="P17" s="10"/>
      <c r="Q17" s="10"/>
      <c r="R17" s="10"/>
      <c r="S17" s="5"/>
    </row>
    <row r="18" spans="2:19" ht="15" customHeight="1" x14ac:dyDescent="0.2">
      <c r="B18" s="1" t="s">
        <v>12</v>
      </c>
      <c r="C18" s="9"/>
      <c r="D18" s="9"/>
      <c r="E18" s="9"/>
      <c r="G18" s="10"/>
      <c r="H18" s="10"/>
      <c r="I18" s="10"/>
      <c r="J18" s="10"/>
      <c r="K18" s="10"/>
      <c r="L18" s="10"/>
      <c r="M18" s="10"/>
      <c r="N18" s="10"/>
      <c r="O18" s="10"/>
      <c r="P18" s="10"/>
      <c r="Q18" s="10"/>
      <c r="R18" s="10"/>
      <c r="S18" s="5"/>
    </row>
    <row r="19" spans="2:19" ht="15" customHeight="1" x14ac:dyDescent="0.2">
      <c r="B19" s="3" t="s">
        <v>13</v>
      </c>
      <c r="C19" s="9"/>
      <c r="D19" s="9"/>
      <c r="E19" s="9"/>
      <c r="G19" s="10"/>
      <c r="H19" s="10"/>
      <c r="I19" s="10"/>
      <c r="J19" s="10"/>
      <c r="K19" s="10"/>
      <c r="L19" s="10"/>
      <c r="M19" s="10"/>
      <c r="N19" s="10"/>
      <c r="O19" s="10"/>
      <c r="P19" s="10"/>
      <c r="Q19" s="10"/>
      <c r="R19" s="10"/>
      <c r="S19" s="5"/>
    </row>
    <row r="20" spans="2:19" ht="15" customHeight="1" x14ac:dyDescent="0.2">
      <c r="B20" s="1" t="s">
        <v>14</v>
      </c>
      <c r="C20" s="9"/>
      <c r="D20" s="9"/>
      <c r="E20" s="9"/>
      <c r="G20" s="10"/>
      <c r="H20" s="10"/>
      <c r="I20" s="10"/>
      <c r="J20" s="10"/>
      <c r="K20" s="10"/>
      <c r="L20" s="10"/>
      <c r="M20" s="10"/>
      <c r="N20" s="10"/>
      <c r="O20" s="10"/>
      <c r="P20" s="10"/>
      <c r="Q20" s="10"/>
      <c r="R20" s="10"/>
      <c r="S20" s="5"/>
    </row>
    <row r="21" spans="2:19" ht="15" customHeight="1" x14ac:dyDescent="0.2">
      <c r="B21" s="1" t="s">
        <v>15</v>
      </c>
      <c r="C21" s="9"/>
      <c r="D21" s="9"/>
      <c r="E21" s="9"/>
      <c r="G21" s="10"/>
      <c r="H21" s="10"/>
      <c r="I21" s="10"/>
      <c r="J21" s="10"/>
      <c r="K21" s="10"/>
      <c r="L21" s="10"/>
      <c r="M21" s="10"/>
      <c r="N21" s="10"/>
      <c r="O21" s="10"/>
      <c r="P21" s="10"/>
      <c r="Q21" s="10"/>
      <c r="R21" s="10"/>
      <c r="S21" s="5"/>
    </row>
    <row r="22" spans="2:19" ht="15" customHeight="1" x14ac:dyDescent="0.2">
      <c r="B22" s="1" t="s">
        <v>16</v>
      </c>
      <c r="C22" s="9"/>
      <c r="D22" s="9"/>
      <c r="E22" s="9"/>
      <c r="G22" s="10"/>
      <c r="H22" s="10"/>
      <c r="I22" s="10"/>
      <c r="J22" s="10"/>
      <c r="K22" s="10"/>
      <c r="L22" s="10"/>
      <c r="M22" s="10"/>
      <c r="N22" s="10"/>
      <c r="O22" s="10"/>
      <c r="P22" s="10"/>
      <c r="Q22" s="10"/>
      <c r="R22" s="10"/>
      <c r="S22" s="5"/>
    </row>
    <row r="23" spans="2:19" ht="15" customHeight="1" x14ac:dyDescent="0.2">
      <c r="B23" s="1" t="s">
        <v>17</v>
      </c>
      <c r="C23" s="9"/>
      <c r="D23" s="9"/>
      <c r="E23" s="9"/>
      <c r="G23" s="10"/>
      <c r="H23" s="10"/>
      <c r="I23" s="10"/>
      <c r="J23" s="10"/>
      <c r="K23" s="10"/>
      <c r="L23" s="10"/>
      <c r="M23" s="10"/>
      <c r="N23" s="10"/>
      <c r="O23" s="10"/>
      <c r="P23" s="10"/>
      <c r="Q23" s="10"/>
      <c r="R23" s="10"/>
      <c r="S23" s="5"/>
    </row>
    <row r="24" spans="2:19" ht="15" customHeight="1" x14ac:dyDescent="0.2">
      <c r="B24" s="1" t="s">
        <v>18</v>
      </c>
      <c r="C24" s="9"/>
      <c r="D24" s="9"/>
      <c r="E24" s="9"/>
      <c r="G24" s="10"/>
      <c r="H24" s="10"/>
      <c r="I24" s="10"/>
      <c r="J24" s="10"/>
      <c r="K24" s="10"/>
      <c r="L24" s="10"/>
      <c r="M24" s="10"/>
      <c r="N24" s="10"/>
      <c r="O24" s="10"/>
      <c r="P24" s="10"/>
      <c r="Q24" s="10"/>
      <c r="R24" s="10"/>
      <c r="S24" s="5"/>
    </row>
    <row r="25" spans="2:19" ht="15" customHeight="1" x14ac:dyDescent="0.2">
      <c r="B25" s="1" t="s">
        <v>19</v>
      </c>
      <c r="C25" s="9"/>
      <c r="D25" s="9"/>
      <c r="E25" s="9"/>
      <c r="G25" s="10"/>
      <c r="H25" s="10"/>
      <c r="I25" s="10"/>
      <c r="J25" s="10"/>
      <c r="K25" s="10"/>
      <c r="L25" s="10"/>
      <c r="M25" s="10"/>
      <c r="N25" s="10"/>
      <c r="O25" s="10"/>
      <c r="P25" s="10"/>
      <c r="Q25" s="10"/>
      <c r="R25" s="10"/>
      <c r="S25" s="5"/>
    </row>
    <row r="26" spans="2:19" ht="15" customHeight="1" x14ac:dyDescent="0.2">
      <c r="B26" s="1" t="s">
        <v>20</v>
      </c>
      <c r="C26" s="9"/>
      <c r="D26" s="9"/>
      <c r="E26" s="9"/>
      <c r="G26" s="10"/>
      <c r="H26" s="10"/>
      <c r="I26" s="10"/>
      <c r="J26" s="10"/>
      <c r="K26" s="10"/>
      <c r="L26" s="10"/>
      <c r="M26" s="10"/>
      <c r="N26" s="10"/>
      <c r="O26" s="10"/>
      <c r="P26" s="10"/>
      <c r="Q26" s="10"/>
      <c r="R26" s="10"/>
      <c r="S26" s="5"/>
    </row>
    <row r="27" spans="2:19" ht="15" customHeight="1" x14ac:dyDescent="0.2">
      <c r="B27" s="1" t="s">
        <v>21</v>
      </c>
      <c r="C27" s="9"/>
      <c r="D27" s="9"/>
      <c r="E27" s="9"/>
      <c r="G27" s="5"/>
      <c r="H27" s="5"/>
      <c r="I27" s="5"/>
      <c r="J27" s="5"/>
      <c r="K27" s="5"/>
      <c r="L27" s="5"/>
      <c r="M27" s="5"/>
      <c r="N27" s="5"/>
      <c r="O27" s="5"/>
      <c r="P27" s="5"/>
      <c r="Q27" s="5"/>
      <c r="R27" s="5"/>
      <c r="S27" s="5"/>
    </row>
    <row r="28" spans="2:19" ht="15" customHeight="1" x14ac:dyDescent="0.2">
      <c r="B28" s="1" t="s">
        <v>22</v>
      </c>
      <c r="C28" s="9"/>
      <c r="D28" s="9"/>
      <c r="E28" s="9"/>
      <c r="G28" s="5"/>
      <c r="H28" s="5"/>
      <c r="I28" s="5"/>
      <c r="J28" s="5"/>
      <c r="K28" s="5"/>
      <c r="L28" s="5"/>
      <c r="M28" s="5"/>
      <c r="N28" s="5"/>
      <c r="O28" s="5"/>
      <c r="P28" s="5"/>
      <c r="Q28" s="5"/>
      <c r="R28" s="5"/>
      <c r="S28" s="5"/>
    </row>
    <row r="29" spans="2:19" ht="15" customHeight="1" x14ac:dyDescent="0.2">
      <c r="B29" s="3" t="s">
        <v>23</v>
      </c>
      <c r="C29" s="9"/>
      <c r="D29" s="9"/>
      <c r="E29" s="9"/>
      <c r="G29" s="5"/>
      <c r="H29" s="5"/>
      <c r="I29" s="5"/>
      <c r="J29" s="5"/>
      <c r="K29" s="5"/>
      <c r="L29" s="5"/>
      <c r="M29" s="5"/>
      <c r="N29" s="5"/>
      <c r="O29" s="5"/>
      <c r="P29" s="5"/>
      <c r="Q29" s="5"/>
      <c r="R29" s="5"/>
      <c r="S29" s="5"/>
    </row>
    <row r="30" spans="2:19" x14ac:dyDescent="0.2">
      <c r="B30" s="1" t="s">
        <v>24</v>
      </c>
      <c r="C30" s="9"/>
      <c r="D30" s="9"/>
      <c r="E30" s="9"/>
    </row>
    <row r="31" spans="2:19" x14ac:dyDescent="0.2">
      <c r="B31" s="1" t="s">
        <v>25</v>
      </c>
      <c r="C31" s="9"/>
      <c r="D31" s="9"/>
      <c r="E31" s="9"/>
    </row>
    <row r="32" spans="2:19" x14ac:dyDescent="0.2">
      <c r="B32" s="1" t="s">
        <v>26</v>
      </c>
      <c r="C32" s="9"/>
      <c r="D32" s="9"/>
      <c r="E32" s="9"/>
    </row>
    <row r="33" spans="2:5" x14ac:dyDescent="0.2">
      <c r="B33" s="1" t="s">
        <v>27</v>
      </c>
      <c r="C33" s="9"/>
      <c r="D33" s="9"/>
      <c r="E33" s="9"/>
    </row>
    <row r="34" spans="2:5" x14ac:dyDescent="0.2">
      <c r="B34" s="1" t="s">
        <v>28</v>
      </c>
      <c r="C34" s="9"/>
      <c r="D34" s="9"/>
      <c r="E34" s="9"/>
    </row>
    <row r="35" spans="2:5" x14ac:dyDescent="0.2">
      <c r="B35" s="1" t="s">
        <v>29</v>
      </c>
      <c r="C35" s="9"/>
      <c r="D35" s="9"/>
      <c r="E35" s="9"/>
    </row>
    <row r="36" spans="2:5" x14ac:dyDescent="0.2">
      <c r="B36" s="1" t="s">
        <v>30</v>
      </c>
      <c r="C36" s="9"/>
      <c r="D36" s="9"/>
      <c r="E36" s="9"/>
    </row>
    <row r="37" spans="2:5" x14ac:dyDescent="0.2">
      <c r="B37" s="1" t="s">
        <v>31</v>
      </c>
      <c r="C37" s="9"/>
      <c r="D37" s="9"/>
      <c r="E37" s="9"/>
    </row>
    <row r="38" spans="2:5" x14ac:dyDescent="0.2">
      <c r="B38" s="1" t="s">
        <v>32</v>
      </c>
      <c r="C38" s="9"/>
      <c r="D38" s="9"/>
      <c r="E38" s="9"/>
    </row>
    <row r="39" spans="2:5" x14ac:dyDescent="0.2">
      <c r="B39" s="1" t="s">
        <v>33</v>
      </c>
      <c r="C39" s="9"/>
      <c r="D39" s="9"/>
      <c r="E39" s="9"/>
    </row>
    <row r="40" spans="2:5" x14ac:dyDescent="0.2">
      <c r="B40" s="2" t="s">
        <v>40</v>
      </c>
      <c r="C40" s="1">
        <f>SUBTOTAL(109,Tableau1[Vélo])</f>
        <v>0</v>
      </c>
      <c r="D40" s="1">
        <f>SUBTOTAL(109,Tableau1[Piéton])</f>
        <v>0</v>
      </c>
      <c r="E40" s="1">
        <f>SUBTOTAL(109,Tableau1[Autre])</f>
        <v>0</v>
      </c>
    </row>
  </sheetData>
  <sheetProtection sheet="1" selectLockedCells="1"/>
  <mergeCells count="7">
    <mergeCell ref="G3:R26"/>
    <mergeCell ref="C7:E7"/>
    <mergeCell ref="C2:E2"/>
    <mergeCell ref="C3:E3"/>
    <mergeCell ref="C4:E4"/>
    <mergeCell ref="C5:E5"/>
    <mergeCell ref="C6:E6"/>
  </mergeCells>
  <dataValidations count="2">
    <dataValidation type="list" allowBlank="1" showInputMessage="1" showErrorMessage="1" sqref="C6:E6" xr:uid="{00000000-0002-0000-0000-000000000000}">
      <formula1>"Soleil, Nuage, Pluie fine, Pluie forte"</formula1>
    </dataValidation>
    <dataValidation type="whole" operator="greaterThanOrEqual" allowBlank="1" showInputMessage="1" showErrorMessage="1" sqref="C10:E39" xr:uid="{00000000-0002-0000-0000-000001000000}">
      <formula1>0</formula1>
    </dataValidation>
  </dataValidation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9" tint="0.39997558519241921"/>
  </sheetPr>
  <dimension ref="B2:R40"/>
  <sheetViews>
    <sheetView showGridLines="0" zoomScale="85" zoomScaleNormal="85" workbookViewId="0">
      <selection activeCell="C5" sqref="C5:E5"/>
    </sheetView>
  </sheetViews>
  <sheetFormatPr baseColWidth="10" defaultColWidth="11.5" defaultRowHeight="15" x14ac:dyDescent="0.2"/>
  <cols>
    <col min="1" max="1" width="6.5" style="1" customWidth="1"/>
    <col min="2" max="2" width="51" style="1" bestFit="1" customWidth="1"/>
    <col min="3" max="16384" width="11.5" style="1"/>
  </cols>
  <sheetData>
    <row r="2" spans="2:18" x14ac:dyDescent="0.2">
      <c r="B2" s="6" t="s">
        <v>34</v>
      </c>
      <c r="C2" s="23" t="str">
        <f>IF('1e_Journée'!C2:E2="","",'1e_Journée'!C2:E2)</f>
        <v/>
      </c>
      <c r="D2" s="24"/>
      <c r="E2" s="25"/>
    </row>
    <row r="3" spans="2:18" ht="15" customHeight="1" x14ac:dyDescent="0.2">
      <c r="B3" s="6" t="s">
        <v>35</v>
      </c>
      <c r="C3" s="23" t="str">
        <f>IF('1e_Journée'!C3:E3="","",'1e_Journée'!C3:E3)</f>
        <v/>
      </c>
      <c r="D3" s="24"/>
      <c r="E3" s="25"/>
      <c r="G3" s="10" t="s">
        <v>41</v>
      </c>
      <c r="H3" s="10"/>
      <c r="I3" s="10"/>
      <c r="J3" s="10"/>
      <c r="K3" s="10"/>
      <c r="L3" s="10"/>
      <c r="M3" s="10"/>
      <c r="N3" s="10"/>
      <c r="O3" s="10"/>
      <c r="P3" s="10"/>
      <c r="Q3" s="10"/>
      <c r="R3" s="10"/>
    </row>
    <row r="4" spans="2:18" ht="15" customHeight="1" x14ac:dyDescent="0.2">
      <c r="B4" s="6" t="s">
        <v>36</v>
      </c>
      <c r="C4" s="23" t="str">
        <f>IF('1e_Journée'!C4:E4="","",'1e_Journée'!C4:E4)</f>
        <v/>
      </c>
      <c r="D4" s="24"/>
      <c r="E4" s="25"/>
      <c r="G4" s="10"/>
      <c r="H4" s="10"/>
      <c r="I4" s="10"/>
      <c r="J4" s="10"/>
      <c r="K4" s="10"/>
      <c r="L4" s="10"/>
      <c r="M4" s="10"/>
      <c r="N4" s="10"/>
      <c r="O4" s="10"/>
      <c r="P4" s="10"/>
      <c r="Q4" s="10"/>
      <c r="R4" s="10"/>
    </row>
    <row r="5" spans="2:18" ht="15" customHeight="1" x14ac:dyDescent="0.2">
      <c r="B5" s="6" t="s">
        <v>37</v>
      </c>
      <c r="C5" s="20"/>
      <c r="D5" s="21"/>
      <c r="E5" s="22"/>
      <c r="G5" s="10"/>
      <c r="H5" s="10"/>
      <c r="I5" s="10"/>
      <c r="J5" s="10"/>
      <c r="K5" s="10"/>
      <c r="L5" s="10"/>
      <c r="M5" s="10"/>
      <c r="N5" s="10"/>
      <c r="O5" s="10"/>
      <c r="P5" s="10"/>
      <c r="Q5" s="10"/>
      <c r="R5" s="10"/>
    </row>
    <row r="6" spans="2:18" ht="15" customHeight="1" x14ac:dyDescent="0.2">
      <c r="B6" s="6" t="s">
        <v>38</v>
      </c>
      <c r="C6" s="17"/>
      <c r="D6" s="18"/>
      <c r="E6" s="19"/>
      <c r="G6" s="10"/>
      <c r="H6" s="10"/>
      <c r="I6" s="10"/>
      <c r="J6" s="10"/>
      <c r="K6" s="10"/>
      <c r="L6" s="10"/>
      <c r="M6" s="10"/>
      <c r="N6" s="10"/>
      <c r="O6" s="10"/>
      <c r="P6" s="10"/>
      <c r="Q6" s="10"/>
      <c r="R6" s="10"/>
    </row>
    <row r="7" spans="2:18" ht="15" customHeight="1" x14ac:dyDescent="0.2">
      <c r="B7" s="6" t="s">
        <v>39</v>
      </c>
      <c r="C7" s="11"/>
      <c r="D7" s="12"/>
      <c r="E7" s="13"/>
      <c r="G7" s="10"/>
      <c r="H7" s="10"/>
      <c r="I7" s="10"/>
      <c r="J7" s="10"/>
      <c r="K7" s="10"/>
      <c r="L7" s="10"/>
      <c r="M7" s="10"/>
      <c r="N7" s="10"/>
      <c r="O7" s="10"/>
      <c r="P7" s="10"/>
      <c r="Q7" s="10"/>
      <c r="R7" s="10"/>
    </row>
    <row r="8" spans="2:18" ht="15" customHeight="1" x14ac:dyDescent="0.2">
      <c r="B8" s="7"/>
      <c r="C8" s="8"/>
      <c r="G8" s="10"/>
      <c r="H8" s="10"/>
      <c r="I8" s="10"/>
      <c r="J8" s="10"/>
      <c r="K8" s="10"/>
      <c r="L8" s="10"/>
      <c r="M8" s="10"/>
      <c r="N8" s="10"/>
      <c r="O8" s="10"/>
      <c r="P8" s="10"/>
      <c r="Q8" s="10"/>
      <c r="R8" s="10"/>
    </row>
    <row r="9" spans="2:18" ht="15" customHeight="1" x14ac:dyDescent="0.2">
      <c r="B9" s="1" t="s">
        <v>0</v>
      </c>
      <c r="C9" s="1" t="s">
        <v>1</v>
      </c>
      <c r="D9" s="1" t="s">
        <v>2</v>
      </c>
      <c r="E9" s="1" t="s">
        <v>3</v>
      </c>
      <c r="G9" s="10"/>
      <c r="H9" s="10"/>
      <c r="I9" s="10"/>
      <c r="J9" s="10"/>
      <c r="K9" s="10"/>
      <c r="L9" s="10"/>
      <c r="M9" s="10"/>
      <c r="N9" s="10"/>
      <c r="O9" s="10"/>
      <c r="P9" s="10"/>
      <c r="Q9" s="10"/>
      <c r="R9" s="10"/>
    </row>
    <row r="10" spans="2:18" ht="15" customHeight="1" x14ac:dyDescent="0.2">
      <c r="B10" s="1" t="s">
        <v>4</v>
      </c>
      <c r="C10" s="9"/>
      <c r="D10" s="9"/>
      <c r="E10" s="9"/>
      <c r="G10" s="10"/>
      <c r="H10" s="10"/>
      <c r="I10" s="10"/>
      <c r="J10" s="10"/>
      <c r="K10" s="10"/>
      <c r="L10" s="10"/>
      <c r="M10" s="10"/>
      <c r="N10" s="10"/>
      <c r="O10" s="10"/>
      <c r="P10" s="10"/>
      <c r="Q10" s="10"/>
      <c r="R10" s="10"/>
    </row>
    <row r="11" spans="2:18" ht="15" customHeight="1" x14ac:dyDescent="0.2">
      <c r="B11" s="1" t="s">
        <v>5</v>
      </c>
      <c r="C11" s="9"/>
      <c r="D11" s="9"/>
      <c r="E11" s="9"/>
      <c r="G11" s="10"/>
      <c r="H11" s="10"/>
      <c r="I11" s="10"/>
      <c r="J11" s="10"/>
      <c r="K11" s="10"/>
      <c r="L11" s="10"/>
      <c r="M11" s="10"/>
      <c r="N11" s="10"/>
      <c r="O11" s="10"/>
      <c r="P11" s="10"/>
      <c r="Q11" s="10"/>
      <c r="R11" s="10"/>
    </row>
    <row r="12" spans="2:18" ht="15" customHeight="1" x14ac:dyDescent="0.2">
      <c r="B12" s="1" t="s">
        <v>6</v>
      </c>
      <c r="C12" s="9"/>
      <c r="D12" s="9"/>
      <c r="E12" s="9"/>
      <c r="G12" s="10"/>
      <c r="H12" s="10"/>
      <c r="I12" s="10"/>
      <c r="J12" s="10"/>
      <c r="K12" s="10"/>
      <c r="L12" s="10"/>
      <c r="M12" s="10"/>
      <c r="N12" s="10"/>
      <c r="O12" s="10"/>
      <c r="P12" s="10"/>
      <c r="Q12" s="10"/>
      <c r="R12" s="10"/>
    </row>
    <row r="13" spans="2:18" ht="15" customHeight="1" x14ac:dyDescent="0.2">
      <c r="B13" s="1" t="s">
        <v>7</v>
      </c>
      <c r="C13" s="9"/>
      <c r="D13" s="9"/>
      <c r="E13" s="9"/>
      <c r="G13" s="10"/>
      <c r="H13" s="10"/>
      <c r="I13" s="10"/>
      <c r="J13" s="10"/>
      <c r="K13" s="10"/>
      <c r="L13" s="10"/>
      <c r="M13" s="10"/>
      <c r="N13" s="10"/>
      <c r="O13" s="10"/>
      <c r="P13" s="10"/>
      <c r="Q13" s="10"/>
      <c r="R13" s="10"/>
    </row>
    <row r="14" spans="2:18" ht="15" customHeight="1" x14ac:dyDescent="0.2">
      <c r="B14" s="1" t="s">
        <v>8</v>
      </c>
      <c r="C14" s="9"/>
      <c r="D14" s="9"/>
      <c r="E14" s="9"/>
      <c r="G14" s="10"/>
      <c r="H14" s="10"/>
      <c r="I14" s="10"/>
      <c r="J14" s="10"/>
      <c r="K14" s="10"/>
      <c r="L14" s="10"/>
      <c r="M14" s="10"/>
      <c r="N14" s="10"/>
      <c r="O14" s="10"/>
      <c r="P14" s="10"/>
      <c r="Q14" s="10"/>
      <c r="R14" s="10"/>
    </row>
    <row r="15" spans="2:18" ht="15" customHeight="1" x14ac:dyDescent="0.2">
      <c r="B15" s="1" t="s">
        <v>9</v>
      </c>
      <c r="C15" s="9"/>
      <c r="D15" s="9"/>
      <c r="E15" s="9"/>
      <c r="G15" s="10"/>
      <c r="H15" s="10"/>
      <c r="I15" s="10"/>
      <c r="J15" s="10"/>
      <c r="K15" s="10"/>
      <c r="L15" s="10"/>
      <c r="M15" s="10"/>
      <c r="N15" s="10"/>
      <c r="O15" s="10"/>
      <c r="P15" s="10"/>
      <c r="Q15" s="10"/>
      <c r="R15" s="10"/>
    </row>
    <row r="16" spans="2:18" ht="15" customHeight="1" x14ac:dyDescent="0.2">
      <c r="B16" s="1" t="s">
        <v>10</v>
      </c>
      <c r="C16" s="9"/>
      <c r="D16" s="9"/>
      <c r="E16" s="9"/>
      <c r="G16" s="10"/>
      <c r="H16" s="10"/>
      <c r="I16" s="10"/>
      <c r="J16" s="10"/>
      <c r="K16" s="10"/>
      <c r="L16" s="10"/>
      <c r="M16" s="10"/>
      <c r="N16" s="10"/>
      <c r="O16" s="10"/>
      <c r="P16" s="10"/>
      <c r="Q16" s="10"/>
      <c r="R16" s="10"/>
    </row>
    <row r="17" spans="2:18" ht="15" customHeight="1" x14ac:dyDescent="0.2">
      <c r="B17" s="1" t="s">
        <v>11</v>
      </c>
      <c r="C17" s="9"/>
      <c r="D17" s="9"/>
      <c r="E17" s="9"/>
      <c r="G17" s="10"/>
      <c r="H17" s="10"/>
      <c r="I17" s="10"/>
      <c r="J17" s="10"/>
      <c r="K17" s="10"/>
      <c r="L17" s="10"/>
      <c r="M17" s="10"/>
      <c r="N17" s="10"/>
      <c r="O17" s="10"/>
      <c r="P17" s="10"/>
      <c r="Q17" s="10"/>
      <c r="R17" s="10"/>
    </row>
    <row r="18" spans="2:18" ht="15" customHeight="1" x14ac:dyDescent="0.2">
      <c r="B18" s="1" t="s">
        <v>12</v>
      </c>
      <c r="C18" s="9"/>
      <c r="D18" s="9"/>
      <c r="E18" s="9"/>
      <c r="G18" s="10"/>
      <c r="H18" s="10"/>
      <c r="I18" s="10"/>
      <c r="J18" s="10"/>
      <c r="K18" s="10"/>
      <c r="L18" s="10"/>
      <c r="M18" s="10"/>
      <c r="N18" s="10"/>
      <c r="O18" s="10"/>
      <c r="P18" s="10"/>
      <c r="Q18" s="10"/>
      <c r="R18" s="10"/>
    </row>
    <row r="19" spans="2:18" ht="15" customHeight="1" x14ac:dyDescent="0.2">
      <c r="B19" s="3" t="s">
        <v>13</v>
      </c>
      <c r="C19" s="9"/>
      <c r="D19" s="9"/>
      <c r="E19" s="9"/>
      <c r="G19" s="10"/>
      <c r="H19" s="10"/>
      <c r="I19" s="10"/>
      <c r="J19" s="10"/>
      <c r="K19" s="10"/>
      <c r="L19" s="10"/>
      <c r="M19" s="10"/>
      <c r="N19" s="10"/>
      <c r="O19" s="10"/>
      <c r="P19" s="10"/>
      <c r="Q19" s="10"/>
      <c r="R19" s="10"/>
    </row>
    <row r="20" spans="2:18" ht="15" customHeight="1" x14ac:dyDescent="0.2">
      <c r="B20" s="1" t="s">
        <v>14</v>
      </c>
      <c r="C20" s="9"/>
      <c r="D20" s="9"/>
      <c r="E20" s="9"/>
      <c r="G20" s="10"/>
      <c r="H20" s="10"/>
      <c r="I20" s="10"/>
      <c r="J20" s="10"/>
      <c r="K20" s="10"/>
      <c r="L20" s="10"/>
      <c r="M20" s="10"/>
      <c r="N20" s="10"/>
      <c r="O20" s="10"/>
      <c r="P20" s="10"/>
      <c r="Q20" s="10"/>
      <c r="R20" s="10"/>
    </row>
    <row r="21" spans="2:18" ht="15" customHeight="1" x14ac:dyDescent="0.2">
      <c r="B21" s="1" t="s">
        <v>15</v>
      </c>
      <c r="C21" s="9"/>
      <c r="D21" s="9"/>
      <c r="E21" s="9"/>
      <c r="G21" s="10"/>
      <c r="H21" s="10"/>
      <c r="I21" s="10"/>
      <c r="J21" s="10"/>
      <c r="K21" s="10"/>
      <c r="L21" s="10"/>
      <c r="M21" s="10"/>
      <c r="N21" s="10"/>
      <c r="O21" s="10"/>
      <c r="P21" s="10"/>
      <c r="Q21" s="10"/>
      <c r="R21" s="10"/>
    </row>
    <row r="22" spans="2:18" ht="15" customHeight="1" x14ac:dyDescent="0.2">
      <c r="B22" s="1" t="s">
        <v>16</v>
      </c>
      <c r="C22" s="9"/>
      <c r="D22" s="9"/>
      <c r="E22" s="9"/>
      <c r="G22" s="10"/>
      <c r="H22" s="10"/>
      <c r="I22" s="10"/>
      <c r="J22" s="10"/>
      <c r="K22" s="10"/>
      <c r="L22" s="10"/>
      <c r="M22" s="10"/>
      <c r="N22" s="10"/>
      <c r="O22" s="10"/>
      <c r="P22" s="10"/>
      <c r="Q22" s="10"/>
      <c r="R22" s="10"/>
    </row>
    <row r="23" spans="2:18" ht="15" customHeight="1" x14ac:dyDescent="0.2">
      <c r="B23" s="1" t="s">
        <v>17</v>
      </c>
      <c r="C23" s="9"/>
      <c r="D23" s="9"/>
      <c r="E23" s="9"/>
      <c r="G23" s="10"/>
      <c r="H23" s="10"/>
      <c r="I23" s="10"/>
      <c r="J23" s="10"/>
      <c r="K23" s="10"/>
      <c r="L23" s="10"/>
      <c r="M23" s="10"/>
      <c r="N23" s="10"/>
      <c r="O23" s="10"/>
      <c r="P23" s="10"/>
      <c r="Q23" s="10"/>
      <c r="R23" s="10"/>
    </row>
    <row r="24" spans="2:18" ht="15" customHeight="1" x14ac:dyDescent="0.2">
      <c r="B24" s="1" t="s">
        <v>18</v>
      </c>
      <c r="C24" s="9"/>
      <c r="D24" s="9"/>
      <c r="E24" s="9"/>
      <c r="G24" s="10"/>
      <c r="H24" s="10"/>
      <c r="I24" s="10"/>
      <c r="J24" s="10"/>
      <c r="K24" s="10"/>
      <c r="L24" s="10"/>
      <c r="M24" s="10"/>
      <c r="N24" s="10"/>
      <c r="O24" s="10"/>
      <c r="P24" s="10"/>
      <c r="Q24" s="10"/>
      <c r="R24" s="10"/>
    </row>
    <row r="25" spans="2:18" ht="15" customHeight="1" x14ac:dyDescent="0.2">
      <c r="B25" s="1" t="s">
        <v>19</v>
      </c>
      <c r="C25" s="9"/>
      <c r="D25" s="9"/>
      <c r="E25" s="9"/>
      <c r="G25" s="10"/>
      <c r="H25" s="10"/>
      <c r="I25" s="10"/>
      <c r="J25" s="10"/>
      <c r="K25" s="10"/>
      <c r="L25" s="10"/>
      <c r="M25" s="10"/>
      <c r="N25" s="10"/>
      <c r="O25" s="10"/>
      <c r="P25" s="10"/>
      <c r="Q25" s="10"/>
      <c r="R25" s="10"/>
    </row>
    <row r="26" spans="2:18" ht="15" customHeight="1" x14ac:dyDescent="0.2">
      <c r="B26" s="1" t="s">
        <v>20</v>
      </c>
      <c r="C26" s="9"/>
      <c r="D26" s="9"/>
      <c r="E26" s="9"/>
      <c r="G26" s="10"/>
      <c r="H26" s="10"/>
      <c r="I26" s="10"/>
      <c r="J26" s="10"/>
      <c r="K26" s="10"/>
      <c r="L26" s="10"/>
      <c r="M26" s="10"/>
      <c r="N26" s="10"/>
      <c r="O26" s="10"/>
      <c r="P26" s="10"/>
      <c r="Q26" s="10"/>
      <c r="R26" s="10"/>
    </row>
    <row r="27" spans="2:18" ht="15" customHeight="1" x14ac:dyDescent="0.2">
      <c r="B27" s="1" t="s">
        <v>21</v>
      </c>
      <c r="C27" s="9"/>
      <c r="D27" s="9"/>
      <c r="E27" s="9"/>
    </row>
    <row r="28" spans="2:18" ht="15" customHeight="1" x14ac:dyDescent="0.2">
      <c r="B28" s="1" t="s">
        <v>22</v>
      </c>
      <c r="C28" s="9"/>
      <c r="D28" s="9"/>
      <c r="E28" s="9"/>
    </row>
    <row r="29" spans="2:18" ht="15" customHeight="1" x14ac:dyDescent="0.2">
      <c r="B29" s="3" t="s">
        <v>23</v>
      </c>
      <c r="C29" s="9"/>
      <c r="D29" s="9"/>
      <c r="E29" s="9"/>
    </row>
    <row r="30" spans="2:18" x14ac:dyDescent="0.2">
      <c r="B30" s="1" t="s">
        <v>24</v>
      </c>
      <c r="C30" s="9"/>
      <c r="D30" s="9"/>
      <c r="E30" s="9"/>
    </row>
    <row r="31" spans="2:18" x14ac:dyDescent="0.2">
      <c r="B31" s="1" t="s">
        <v>25</v>
      </c>
      <c r="C31" s="9"/>
      <c r="D31" s="9"/>
      <c r="E31" s="9"/>
    </row>
    <row r="32" spans="2:18" x14ac:dyDescent="0.2">
      <c r="B32" s="1" t="s">
        <v>26</v>
      </c>
      <c r="C32" s="9"/>
      <c r="D32" s="9"/>
      <c r="E32" s="9"/>
    </row>
    <row r="33" spans="2:5" x14ac:dyDescent="0.2">
      <c r="B33" s="1" t="s">
        <v>27</v>
      </c>
      <c r="C33" s="9"/>
      <c r="D33" s="9"/>
      <c r="E33" s="9"/>
    </row>
    <row r="34" spans="2:5" x14ac:dyDescent="0.2">
      <c r="B34" s="1" t="s">
        <v>28</v>
      </c>
      <c r="C34" s="9"/>
      <c r="D34" s="9"/>
      <c r="E34" s="9"/>
    </row>
    <row r="35" spans="2:5" x14ac:dyDescent="0.2">
      <c r="B35" s="1" t="s">
        <v>29</v>
      </c>
      <c r="C35" s="9"/>
      <c r="D35" s="9"/>
      <c r="E35" s="9"/>
    </row>
    <row r="36" spans="2:5" x14ac:dyDescent="0.2">
      <c r="B36" s="1" t="s">
        <v>30</v>
      </c>
      <c r="C36" s="9"/>
      <c r="D36" s="9"/>
      <c r="E36" s="9"/>
    </row>
    <row r="37" spans="2:5" x14ac:dyDescent="0.2">
      <c r="B37" s="1" t="s">
        <v>31</v>
      </c>
      <c r="C37" s="9"/>
      <c r="D37" s="9"/>
      <c r="E37" s="9"/>
    </row>
    <row r="38" spans="2:5" x14ac:dyDescent="0.2">
      <c r="B38" s="1" t="s">
        <v>32</v>
      </c>
      <c r="C38" s="9"/>
      <c r="D38" s="9"/>
      <c r="E38" s="9"/>
    </row>
    <row r="39" spans="2:5" x14ac:dyDescent="0.2">
      <c r="B39" s="1" t="s">
        <v>33</v>
      </c>
      <c r="C39" s="9"/>
      <c r="D39" s="9"/>
      <c r="E39" s="9"/>
    </row>
    <row r="40" spans="2:5" x14ac:dyDescent="0.2">
      <c r="B40" s="4" t="s">
        <v>40</v>
      </c>
      <c r="C40" s="1">
        <f>SUBTOTAL(109,Tableau116[Vélo])</f>
        <v>0</v>
      </c>
      <c r="D40" s="1">
        <f>SUBTOTAL(109,Tableau116[Piéton])</f>
        <v>0</v>
      </c>
      <c r="E40" s="1">
        <f>SUBTOTAL(109,Tableau116[Autre])</f>
        <v>0</v>
      </c>
    </row>
  </sheetData>
  <sheetProtection sheet="1" selectLockedCells="1"/>
  <mergeCells count="7">
    <mergeCell ref="G3:R26"/>
    <mergeCell ref="C7:E7"/>
    <mergeCell ref="C2:E2"/>
    <mergeCell ref="C3:E3"/>
    <mergeCell ref="C4:E4"/>
    <mergeCell ref="C5:E5"/>
    <mergeCell ref="C6:E6"/>
  </mergeCells>
  <dataValidations count="2">
    <dataValidation type="list" allowBlank="1" showInputMessage="1" showErrorMessage="1" sqref="C6:E6" xr:uid="{00000000-0002-0000-0100-000000000000}">
      <formula1>"Soleil, Nuage, Pluie fine, Pluie forte"</formula1>
    </dataValidation>
    <dataValidation type="whole" operator="greaterThanOrEqual" allowBlank="1" showInputMessage="1" showErrorMessage="1" sqref="C10:E39" xr:uid="{00000000-0002-0000-0100-000001000000}">
      <formula1>0</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9" tint="0.39997558519241921"/>
  </sheetPr>
  <dimension ref="B2:R40"/>
  <sheetViews>
    <sheetView showGridLines="0" zoomScale="85" zoomScaleNormal="85" workbookViewId="0">
      <selection activeCell="C5" sqref="C5:E5"/>
    </sheetView>
  </sheetViews>
  <sheetFormatPr baseColWidth="10" defaultColWidth="11.5" defaultRowHeight="15" x14ac:dyDescent="0.2"/>
  <cols>
    <col min="1" max="1" width="6.5" style="1" customWidth="1"/>
    <col min="2" max="2" width="51" style="1" bestFit="1" customWidth="1"/>
    <col min="3" max="16384" width="11.5" style="1"/>
  </cols>
  <sheetData>
    <row r="2" spans="2:18" x14ac:dyDescent="0.2">
      <c r="B2" s="6" t="s">
        <v>34</v>
      </c>
      <c r="C2" s="23" t="str">
        <f>IF('1e_Journée'!C2:E2="","",'1e_Journée'!C2:E2)</f>
        <v/>
      </c>
      <c r="D2" s="24"/>
      <c r="E2" s="25"/>
    </row>
    <row r="3" spans="2:18" ht="15" customHeight="1" x14ac:dyDescent="0.2">
      <c r="B3" s="6" t="s">
        <v>35</v>
      </c>
      <c r="C3" s="23" t="str">
        <f>IF('1e_Journée'!C3:E3="","",'1e_Journée'!C3:E3)</f>
        <v/>
      </c>
      <c r="D3" s="24"/>
      <c r="E3" s="25"/>
      <c r="G3" s="10" t="s">
        <v>41</v>
      </c>
      <c r="H3" s="10"/>
      <c r="I3" s="10"/>
      <c r="J3" s="10"/>
      <c r="K3" s="10"/>
      <c r="L3" s="10"/>
      <c r="M3" s="10"/>
      <c r="N3" s="10"/>
      <c r="O3" s="10"/>
      <c r="P3" s="10"/>
      <c r="Q3" s="10"/>
      <c r="R3" s="10"/>
    </row>
    <row r="4" spans="2:18" ht="15" customHeight="1" x14ac:dyDescent="0.2">
      <c r="B4" s="6" t="s">
        <v>36</v>
      </c>
      <c r="C4" s="23" t="str">
        <f>IF('1e_Journée'!C4:E4="","",'1e_Journée'!C4:E4)</f>
        <v/>
      </c>
      <c r="D4" s="24"/>
      <c r="E4" s="25"/>
      <c r="G4" s="10"/>
      <c r="H4" s="10"/>
      <c r="I4" s="10"/>
      <c r="J4" s="10"/>
      <c r="K4" s="10"/>
      <c r="L4" s="10"/>
      <c r="M4" s="10"/>
      <c r="N4" s="10"/>
      <c r="O4" s="10"/>
      <c r="P4" s="10"/>
      <c r="Q4" s="10"/>
      <c r="R4" s="10"/>
    </row>
    <row r="5" spans="2:18" ht="15" customHeight="1" x14ac:dyDescent="0.2">
      <c r="B5" s="6" t="s">
        <v>37</v>
      </c>
      <c r="C5" s="20"/>
      <c r="D5" s="21"/>
      <c r="E5" s="22"/>
      <c r="G5" s="10"/>
      <c r="H5" s="10"/>
      <c r="I5" s="10"/>
      <c r="J5" s="10"/>
      <c r="K5" s="10"/>
      <c r="L5" s="10"/>
      <c r="M5" s="10"/>
      <c r="N5" s="10"/>
      <c r="O5" s="10"/>
      <c r="P5" s="10"/>
      <c r="Q5" s="10"/>
      <c r="R5" s="10"/>
    </row>
    <row r="6" spans="2:18" ht="15" customHeight="1" x14ac:dyDescent="0.2">
      <c r="B6" s="6" t="s">
        <v>38</v>
      </c>
      <c r="C6" s="17"/>
      <c r="D6" s="18"/>
      <c r="E6" s="19"/>
      <c r="G6" s="10"/>
      <c r="H6" s="10"/>
      <c r="I6" s="10"/>
      <c r="J6" s="10"/>
      <c r="K6" s="10"/>
      <c r="L6" s="10"/>
      <c r="M6" s="10"/>
      <c r="N6" s="10"/>
      <c r="O6" s="10"/>
      <c r="P6" s="10"/>
      <c r="Q6" s="10"/>
      <c r="R6" s="10"/>
    </row>
    <row r="7" spans="2:18" ht="15" customHeight="1" x14ac:dyDescent="0.2">
      <c r="B7" s="6" t="s">
        <v>39</v>
      </c>
      <c r="C7" s="11"/>
      <c r="D7" s="12"/>
      <c r="E7" s="13"/>
      <c r="G7" s="10"/>
      <c r="H7" s="10"/>
      <c r="I7" s="10"/>
      <c r="J7" s="10"/>
      <c r="K7" s="10"/>
      <c r="L7" s="10"/>
      <c r="M7" s="10"/>
      <c r="N7" s="10"/>
      <c r="O7" s="10"/>
      <c r="P7" s="10"/>
      <c r="Q7" s="10"/>
      <c r="R7" s="10"/>
    </row>
    <row r="8" spans="2:18" ht="15" customHeight="1" x14ac:dyDescent="0.2">
      <c r="B8" s="7"/>
      <c r="C8" s="8"/>
      <c r="G8" s="10"/>
      <c r="H8" s="10"/>
      <c r="I8" s="10"/>
      <c r="J8" s="10"/>
      <c r="K8" s="10"/>
      <c r="L8" s="10"/>
      <c r="M8" s="10"/>
      <c r="N8" s="10"/>
      <c r="O8" s="10"/>
      <c r="P8" s="10"/>
      <c r="Q8" s="10"/>
      <c r="R8" s="10"/>
    </row>
    <row r="9" spans="2:18" ht="15" customHeight="1" x14ac:dyDescent="0.2">
      <c r="B9" s="1" t="s">
        <v>0</v>
      </c>
      <c r="C9" s="1" t="s">
        <v>1</v>
      </c>
      <c r="D9" s="1" t="s">
        <v>2</v>
      </c>
      <c r="E9" s="1" t="s">
        <v>3</v>
      </c>
      <c r="G9" s="10"/>
      <c r="H9" s="10"/>
      <c r="I9" s="10"/>
      <c r="J9" s="10"/>
      <c r="K9" s="10"/>
      <c r="L9" s="10"/>
      <c r="M9" s="10"/>
      <c r="N9" s="10"/>
      <c r="O9" s="10"/>
      <c r="P9" s="10"/>
      <c r="Q9" s="10"/>
      <c r="R9" s="10"/>
    </row>
    <row r="10" spans="2:18" ht="15" customHeight="1" x14ac:dyDescent="0.2">
      <c r="B10" s="1" t="s">
        <v>4</v>
      </c>
      <c r="C10" s="9"/>
      <c r="D10" s="9"/>
      <c r="E10" s="9"/>
      <c r="G10" s="10"/>
      <c r="H10" s="10"/>
      <c r="I10" s="10"/>
      <c r="J10" s="10"/>
      <c r="K10" s="10"/>
      <c r="L10" s="10"/>
      <c r="M10" s="10"/>
      <c r="N10" s="10"/>
      <c r="O10" s="10"/>
      <c r="P10" s="10"/>
      <c r="Q10" s="10"/>
      <c r="R10" s="10"/>
    </row>
    <row r="11" spans="2:18" ht="15" customHeight="1" x14ac:dyDescent="0.2">
      <c r="B11" s="1" t="s">
        <v>5</v>
      </c>
      <c r="C11" s="9"/>
      <c r="D11" s="9"/>
      <c r="E11" s="9"/>
      <c r="G11" s="10"/>
      <c r="H11" s="10"/>
      <c r="I11" s="10"/>
      <c r="J11" s="10"/>
      <c r="K11" s="10"/>
      <c r="L11" s="10"/>
      <c r="M11" s="10"/>
      <c r="N11" s="10"/>
      <c r="O11" s="10"/>
      <c r="P11" s="10"/>
      <c r="Q11" s="10"/>
      <c r="R11" s="10"/>
    </row>
    <row r="12" spans="2:18" ht="15" customHeight="1" x14ac:dyDescent="0.2">
      <c r="B12" s="1" t="s">
        <v>6</v>
      </c>
      <c r="C12" s="9"/>
      <c r="D12" s="9"/>
      <c r="E12" s="9"/>
      <c r="G12" s="10"/>
      <c r="H12" s="10"/>
      <c r="I12" s="10"/>
      <c r="J12" s="10"/>
      <c r="K12" s="10"/>
      <c r="L12" s="10"/>
      <c r="M12" s="10"/>
      <c r="N12" s="10"/>
      <c r="O12" s="10"/>
      <c r="P12" s="10"/>
      <c r="Q12" s="10"/>
      <c r="R12" s="10"/>
    </row>
    <row r="13" spans="2:18" ht="15" customHeight="1" x14ac:dyDescent="0.2">
      <c r="B13" s="1" t="s">
        <v>7</v>
      </c>
      <c r="C13" s="9"/>
      <c r="D13" s="9"/>
      <c r="E13" s="9"/>
      <c r="G13" s="10"/>
      <c r="H13" s="10"/>
      <c r="I13" s="10"/>
      <c r="J13" s="10"/>
      <c r="K13" s="10"/>
      <c r="L13" s="10"/>
      <c r="M13" s="10"/>
      <c r="N13" s="10"/>
      <c r="O13" s="10"/>
      <c r="P13" s="10"/>
      <c r="Q13" s="10"/>
      <c r="R13" s="10"/>
    </row>
    <row r="14" spans="2:18" ht="15" customHeight="1" x14ac:dyDescent="0.2">
      <c r="B14" s="1" t="s">
        <v>8</v>
      </c>
      <c r="C14" s="9"/>
      <c r="D14" s="9"/>
      <c r="E14" s="9"/>
      <c r="G14" s="10"/>
      <c r="H14" s="10"/>
      <c r="I14" s="10"/>
      <c r="J14" s="10"/>
      <c r="K14" s="10"/>
      <c r="L14" s="10"/>
      <c r="M14" s="10"/>
      <c r="N14" s="10"/>
      <c r="O14" s="10"/>
      <c r="P14" s="10"/>
      <c r="Q14" s="10"/>
      <c r="R14" s="10"/>
    </row>
    <row r="15" spans="2:18" ht="15" customHeight="1" x14ac:dyDescent="0.2">
      <c r="B15" s="1" t="s">
        <v>9</v>
      </c>
      <c r="C15" s="9"/>
      <c r="D15" s="9"/>
      <c r="E15" s="9"/>
      <c r="G15" s="10"/>
      <c r="H15" s="10"/>
      <c r="I15" s="10"/>
      <c r="J15" s="10"/>
      <c r="K15" s="10"/>
      <c r="L15" s="10"/>
      <c r="M15" s="10"/>
      <c r="N15" s="10"/>
      <c r="O15" s="10"/>
      <c r="P15" s="10"/>
      <c r="Q15" s="10"/>
      <c r="R15" s="10"/>
    </row>
    <row r="16" spans="2:18" ht="15" customHeight="1" x14ac:dyDescent="0.2">
      <c r="B16" s="1" t="s">
        <v>10</v>
      </c>
      <c r="C16" s="9"/>
      <c r="D16" s="9"/>
      <c r="E16" s="9"/>
      <c r="G16" s="10"/>
      <c r="H16" s="10"/>
      <c r="I16" s="10"/>
      <c r="J16" s="10"/>
      <c r="K16" s="10"/>
      <c r="L16" s="10"/>
      <c r="M16" s="10"/>
      <c r="N16" s="10"/>
      <c r="O16" s="10"/>
      <c r="P16" s="10"/>
      <c r="Q16" s="10"/>
      <c r="R16" s="10"/>
    </row>
    <row r="17" spans="2:18" ht="15" customHeight="1" x14ac:dyDescent="0.2">
      <c r="B17" s="1" t="s">
        <v>11</v>
      </c>
      <c r="C17" s="9"/>
      <c r="D17" s="9"/>
      <c r="E17" s="9"/>
      <c r="G17" s="10"/>
      <c r="H17" s="10"/>
      <c r="I17" s="10"/>
      <c r="J17" s="10"/>
      <c r="K17" s="10"/>
      <c r="L17" s="10"/>
      <c r="M17" s="10"/>
      <c r="N17" s="10"/>
      <c r="O17" s="10"/>
      <c r="P17" s="10"/>
      <c r="Q17" s="10"/>
      <c r="R17" s="10"/>
    </row>
    <row r="18" spans="2:18" ht="15" customHeight="1" x14ac:dyDescent="0.2">
      <c r="B18" s="1" t="s">
        <v>12</v>
      </c>
      <c r="C18" s="9"/>
      <c r="D18" s="9"/>
      <c r="E18" s="9"/>
      <c r="G18" s="10"/>
      <c r="H18" s="10"/>
      <c r="I18" s="10"/>
      <c r="J18" s="10"/>
      <c r="K18" s="10"/>
      <c r="L18" s="10"/>
      <c r="M18" s="10"/>
      <c r="N18" s="10"/>
      <c r="O18" s="10"/>
      <c r="P18" s="10"/>
      <c r="Q18" s="10"/>
      <c r="R18" s="10"/>
    </row>
    <row r="19" spans="2:18" ht="15" customHeight="1" x14ac:dyDescent="0.2">
      <c r="B19" s="3" t="s">
        <v>13</v>
      </c>
      <c r="C19" s="9"/>
      <c r="D19" s="9"/>
      <c r="E19" s="9"/>
      <c r="G19" s="10"/>
      <c r="H19" s="10"/>
      <c r="I19" s="10"/>
      <c r="J19" s="10"/>
      <c r="K19" s="10"/>
      <c r="L19" s="10"/>
      <c r="M19" s="10"/>
      <c r="N19" s="10"/>
      <c r="O19" s="10"/>
      <c r="P19" s="10"/>
      <c r="Q19" s="10"/>
      <c r="R19" s="10"/>
    </row>
    <row r="20" spans="2:18" ht="15" customHeight="1" x14ac:dyDescent="0.2">
      <c r="B20" s="1" t="s">
        <v>14</v>
      </c>
      <c r="C20" s="9"/>
      <c r="D20" s="9"/>
      <c r="E20" s="9"/>
      <c r="G20" s="10"/>
      <c r="H20" s="10"/>
      <c r="I20" s="10"/>
      <c r="J20" s="10"/>
      <c r="K20" s="10"/>
      <c r="L20" s="10"/>
      <c r="M20" s="10"/>
      <c r="N20" s="10"/>
      <c r="O20" s="10"/>
      <c r="P20" s="10"/>
      <c r="Q20" s="10"/>
      <c r="R20" s="10"/>
    </row>
    <row r="21" spans="2:18" ht="15" customHeight="1" x14ac:dyDescent="0.2">
      <c r="B21" s="1" t="s">
        <v>15</v>
      </c>
      <c r="C21" s="9"/>
      <c r="D21" s="9"/>
      <c r="E21" s="9"/>
      <c r="G21" s="10"/>
      <c r="H21" s="10"/>
      <c r="I21" s="10"/>
      <c r="J21" s="10"/>
      <c r="K21" s="10"/>
      <c r="L21" s="10"/>
      <c r="M21" s="10"/>
      <c r="N21" s="10"/>
      <c r="O21" s="10"/>
      <c r="P21" s="10"/>
      <c r="Q21" s="10"/>
      <c r="R21" s="10"/>
    </row>
    <row r="22" spans="2:18" ht="15" customHeight="1" x14ac:dyDescent="0.2">
      <c r="B22" s="1" t="s">
        <v>16</v>
      </c>
      <c r="C22" s="9"/>
      <c r="D22" s="9"/>
      <c r="E22" s="9"/>
      <c r="G22" s="10"/>
      <c r="H22" s="10"/>
      <c r="I22" s="10"/>
      <c r="J22" s="10"/>
      <c r="K22" s="10"/>
      <c r="L22" s="10"/>
      <c r="M22" s="10"/>
      <c r="N22" s="10"/>
      <c r="O22" s="10"/>
      <c r="P22" s="10"/>
      <c r="Q22" s="10"/>
      <c r="R22" s="10"/>
    </row>
    <row r="23" spans="2:18" ht="15" customHeight="1" x14ac:dyDescent="0.2">
      <c r="B23" s="1" t="s">
        <v>17</v>
      </c>
      <c r="C23" s="9"/>
      <c r="D23" s="9"/>
      <c r="E23" s="9"/>
      <c r="G23" s="10"/>
      <c r="H23" s="10"/>
      <c r="I23" s="10"/>
      <c r="J23" s="10"/>
      <c r="K23" s="10"/>
      <c r="L23" s="10"/>
      <c r="M23" s="10"/>
      <c r="N23" s="10"/>
      <c r="O23" s="10"/>
      <c r="P23" s="10"/>
      <c r="Q23" s="10"/>
      <c r="R23" s="10"/>
    </row>
    <row r="24" spans="2:18" ht="15" customHeight="1" x14ac:dyDescent="0.2">
      <c r="B24" s="1" t="s">
        <v>18</v>
      </c>
      <c r="C24" s="9"/>
      <c r="D24" s="9"/>
      <c r="E24" s="9"/>
      <c r="G24" s="10"/>
      <c r="H24" s="10"/>
      <c r="I24" s="10"/>
      <c r="J24" s="10"/>
      <c r="K24" s="10"/>
      <c r="L24" s="10"/>
      <c r="M24" s="10"/>
      <c r="N24" s="10"/>
      <c r="O24" s="10"/>
      <c r="P24" s="10"/>
      <c r="Q24" s="10"/>
      <c r="R24" s="10"/>
    </row>
    <row r="25" spans="2:18" ht="15" customHeight="1" x14ac:dyDescent="0.2">
      <c r="B25" s="1" t="s">
        <v>19</v>
      </c>
      <c r="C25" s="9"/>
      <c r="D25" s="9"/>
      <c r="E25" s="9"/>
      <c r="G25" s="10"/>
      <c r="H25" s="10"/>
      <c r="I25" s="10"/>
      <c r="J25" s="10"/>
      <c r="K25" s="10"/>
      <c r="L25" s="10"/>
      <c r="M25" s="10"/>
      <c r="N25" s="10"/>
      <c r="O25" s="10"/>
      <c r="P25" s="10"/>
      <c r="Q25" s="10"/>
      <c r="R25" s="10"/>
    </row>
    <row r="26" spans="2:18" ht="15" customHeight="1" x14ac:dyDescent="0.2">
      <c r="B26" s="1" t="s">
        <v>20</v>
      </c>
      <c r="C26" s="9"/>
      <c r="D26" s="9"/>
      <c r="E26" s="9"/>
      <c r="G26" s="10"/>
      <c r="H26" s="10"/>
      <c r="I26" s="10"/>
      <c r="J26" s="10"/>
      <c r="K26" s="10"/>
      <c r="L26" s="10"/>
      <c r="M26" s="10"/>
      <c r="N26" s="10"/>
      <c r="O26" s="10"/>
      <c r="P26" s="10"/>
      <c r="Q26" s="10"/>
      <c r="R26" s="10"/>
    </row>
    <row r="27" spans="2:18" ht="15" customHeight="1" x14ac:dyDescent="0.2">
      <c r="B27" s="1" t="s">
        <v>21</v>
      </c>
      <c r="C27" s="9"/>
      <c r="D27" s="9"/>
      <c r="E27" s="9"/>
    </row>
    <row r="28" spans="2:18" ht="15" customHeight="1" x14ac:dyDescent="0.2">
      <c r="B28" s="1" t="s">
        <v>22</v>
      </c>
      <c r="C28" s="9"/>
      <c r="D28" s="9"/>
      <c r="E28" s="9"/>
    </row>
    <row r="29" spans="2:18" ht="15" customHeight="1" x14ac:dyDescent="0.2">
      <c r="B29" s="3" t="s">
        <v>23</v>
      </c>
      <c r="C29" s="9"/>
      <c r="D29" s="9"/>
      <c r="E29" s="9"/>
    </row>
    <row r="30" spans="2:18" x14ac:dyDescent="0.2">
      <c r="B30" s="1" t="s">
        <v>24</v>
      </c>
      <c r="C30" s="9"/>
      <c r="D30" s="9"/>
      <c r="E30" s="9"/>
    </row>
    <row r="31" spans="2:18" x14ac:dyDescent="0.2">
      <c r="B31" s="1" t="s">
        <v>25</v>
      </c>
      <c r="C31" s="9"/>
      <c r="D31" s="9"/>
      <c r="E31" s="9"/>
    </row>
    <row r="32" spans="2:18" x14ac:dyDescent="0.2">
      <c r="B32" s="1" t="s">
        <v>26</v>
      </c>
      <c r="C32" s="9"/>
      <c r="D32" s="9"/>
      <c r="E32" s="9"/>
    </row>
    <row r="33" spans="2:5" x14ac:dyDescent="0.2">
      <c r="B33" s="1" t="s">
        <v>27</v>
      </c>
      <c r="C33" s="9"/>
      <c r="D33" s="9"/>
      <c r="E33" s="9"/>
    </row>
    <row r="34" spans="2:5" x14ac:dyDescent="0.2">
      <c r="B34" s="1" t="s">
        <v>28</v>
      </c>
      <c r="C34" s="9"/>
      <c r="D34" s="9"/>
      <c r="E34" s="9"/>
    </row>
    <row r="35" spans="2:5" x14ac:dyDescent="0.2">
      <c r="B35" s="1" t="s">
        <v>29</v>
      </c>
      <c r="C35" s="9"/>
      <c r="D35" s="9"/>
      <c r="E35" s="9"/>
    </row>
    <row r="36" spans="2:5" x14ac:dyDescent="0.2">
      <c r="B36" s="1" t="s">
        <v>30</v>
      </c>
      <c r="C36" s="9"/>
      <c r="D36" s="9"/>
      <c r="E36" s="9"/>
    </row>
    <row r="37" spans="2:5" x14ac:dyDescent="0.2">
      <c r="B37" s="1" t="s">
        <v>31</v>
      </c>
      <c r="C37" s="9"/>
      <c r="D37" s="9"/>
      <c r="E37" s="9"/>
    </row>
    <row r="38" spans="2:5" x14ac:dyDescent="0.2">
      <c r="B38" s="1" t="s">
        <v>32</v>
      </c>
      <c r="C38" s="9"/>
      <c r="D38" s="9"/>
      <c r="E38" s="9"/>
    </row>
    <row r="39" spans="2:5" x14ac:dyDescent="0.2">
      <c r="B39" s="1" t="s">
        <v>33</v>
      </c>
      <c r="C39" s="9"/>
      <c r="D39" s="9"/>
      <c r="E39" s="9"/>
    </row>
    <row r="40" spans="2:5" x14ac:dyDescent="0.2">
      <c r="B40" s="4" t="s">
        <v>40</v>
      </c>
      <c r="C40" s="1">
        <f>SUBTOTAL(109,Tableau117[Vélo])</f>
        <v>0</v>
      </c>
      <c r="D40" s="1">
        <f>SUBTOTAL(109,Tableau117[Piéton])</f>
        <v>0</v>
      </c>
      <c r="E40" s="1">
        <f>SUBTOTAL(109,Tableau117[Autre])</f>
        <v>0</v>
      </c>
    </row>
  </sheetData>
  <sheetProtection sheet="1" selectLockedCells="1"/>
  <mergeCells count="7">
    <mergeCell ref="G3:R26"/>
    <mergeCell ref="C7:E7"/>
    <mergeCell ref="C2:E2"/>
    <mergeCell ref="C3:E3"/>
    <mergeCell ref="C4:E4"/>
    <mergeCell ref="C5:E5"/>
    <mergeCell ref="C6:E6"/>
  </mergeCells>
  <dataValidations count="2">
    <dataValidation type="list" allowBlank="1" showInputMessage="1" showErrorMessage="1" sqref="C6:E6" xr:uid="{00000000-0002-0000-0200-000000000000}">
      <formula1>"Soleil, Nuage, Pluie fine, Pluie forte"</formula1>
    </dataValidation>
    <dataValidation type="whole" operator="greaterThanOrEqual" allowBlank="1" showInputMessage="1" showErrorMessage="1" sqref="C10:E39" xr:uid="{00000000-0002-0000-0200-000001000000}">
      <formula1>0</formula1>
    </dataValidation>
  </dataValidation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B2:R40"/>
  <sheetViews>
    <sheetView showGridLines="0" zoomScale="85" zoomScaleNormal="85" workbookViewId="0">
      <selection activeCell="C5" sqref="C5:E5"/>
    </sheetView>
  </sheetViews>
  <sheetFormatPr baseColWidth="10" defaultColWidth="11.5" defaultRowHeight="15" x14ac:dyDescent="0.2"/>
  <cols>
    <col min="1" max="1" width="6.5" style="1" customWidth="1"/>
    <col min="2" max="2" width="51" style="1" bestFit="1" customWidth="1"/>
    <col min="3" max="16384" width="11.5" style="1"/>
  </cols>
  <sheetData>
    <row r="2" spans="2:18" x14ac:dyDescent="0.2">
      <c r="B2" s="6" t="s">
        <v>34</v>
      </c>
      <c r="C2" s="23" t="str">
        <f>IF('1e_Journée'!C2:E2="","",'1e_Journée'!C2:E2)</f>
        <v/>
      </c>
      <c r="D2" s="24"/>
      <c r="E2" s="25"/>
    </row>
    <row r="3" spans="2:18" ht="15" customHeight="1" x14ac:dyDescent="0.2">
      <c r="B3" s="6" t="s">
        <v>35</v>
      </c>
      <c r="C3" s="23" t="str">
        <f>IF('1e_Journée'!C3:E3="","",'1e_Journée'!C3:E3)</f>
        <v/>
      </c>
      <c r="D3" s="24"/>
      <c r="E3" s="25"/>
      <c r="G3" s="10" t="s">
        <v>41</v>
      </c>
      <c r="H3" s="10"/>
      <c r="I3" s="10"/>
      <c r="J3" s="10"/>
      <c r="K3" s="10"/>
      <c r="L3" s="10"/>
      <c r="M3" s="10"/>
      <c r="N3" s="10"/>
      <c r="O3" s="10"/>
      <c r="P3" s="10"/>
      <c r="Q3" s="10"/>
      <c r="R3" s="10"/>
    </row>
    <row r="4" spans="2:18" ht="15" customHeight="1" x14ac:dyDescent="0.2">
      <c r="B4" s="6" t="s">
        <v>36</v>
      </c>
      <c r="C4" s="23" t="str">
        <f>IF('1e_Journée'!C4:E4="","",'1e_Journée'!C4:E4)</f>
        <v/>
      </c>
      <c r="D4" s="24"/>
      <c r="E4" s="25"/>
      <c r="G4" s="10"/>
      <c r="H4" s="10"/>
      <c r="I4" s="10"/>
      <c r="J4" s="10"/>
      <c r="K4" s="10"/>
      <c r="L4" s="10"/>
      <c r="M4" s="10"/>
      <c r="N4" s="10"/>
      <c r="O4" s="10"/>
      <c r="P4" s="10"/>
      <c r="Q4" s="10"/>
      <c r="R4" s="10"/>
    </row>
    <row r="5" spans="2:18" ht="15" customHeight="1" x14ac:dyDescent="0.2">
      <c r="B5" s="6" t="s">
        <v>37</v>
      </c>
      <c r="C5" s="20"/>
      <c r="D5" s="21"/>
      <c r="E5" s="22"/>
      <c r="G5" s="10"/>
      <c r="H5" s="10"/>
      <c r="I5" s="10"/>
      <c r="J5" s="10"/>
      <c r="K5" s="10"/>
      <c r="L5" s="10"/>
      <c r="M5" s="10"/>
      <c r="N5" s="10"/>
      <c r="O5" s="10"/>
      <c r="P5" s="10"/>
      <c r="Q5" s="10"/>
      <c r="R5" s="10"/>
    </row>
    <row r="6" spans="2:18" ht="15" customHeight="1" x14ac:dyDescent="0.2">
      <c r="B6" s="6" t="s">
        <v>38</v>
      </c>
      <c r="C6" s="17"/>
      <c r="D6" s="18"/>
      <c r="E6" s="19"/>
      <c r="G6" s="10"/>
      <c r="H6" s="10"/>
      <c r="I6" s="10"/>
      <c r="J6" s="10"/>
      <c r="K6" s="10"/>
      <c r="L6" s="10"/>
      <c r="M6" s="10"/>
      <c r="N6" s="10"/>
      <c r="O6" s="10"/>
      <c r="P6" s="10"/>
      <c r="Q6" s="10"/>
      <c r="R6" s="10"/>
    </row>
    <row r="7" spans="2:18" ht="15" customHeight="1" x14ac:dyDescent="0.2">
      <c r="B7" s="6" t="s">
        <v>39</v>
      </c>
      <c r="C7" s="11"/>
      <c r="D7" s="12"/>
      <c r="E7" s="13"/>
      <c r="G7" s="10"/>
      <c r="H7" s="10"/>
      <c r="I7" s="10"/>
      <c r="J7" s="10"/>
      <c r="K7" s="10"/>
      <c r="L7" s="10"/>
      <c r="M7" s="10"/>
      <c r="N7" s="10"/>
      <c r="O7" s="10"/>
      <c r="P7" s="10"/>
      <c r="Q7" s="10"/>
      <c r="R7" s="10"/>
    </row>
    <row r="8" spans="2:18" ht="15" customHeight="1" x14ac:dyDescent="0.2">
      <c r="B8" s="7"/>
      <c r="C8" s="8"/>
      <c r="G8" s="10"/>
      <c r="H8" s="10"/>
      <c r="I8" s="10"/>
      <c r="J8" s="10"/>
      <c r="K8" s="10"/>
      <c r="L8" s="10"/>
      <c r="M8" s="10"/>
      <c r="N8" s="10"/>
      <c r="O8" s="10"/>
      <c r="P8" s="10"/>
      <c r="Q8" s="10"/>
      <c r="R8" s="10"/>
    </row>
    <row r="9" spans="2:18" ht="15" customHeight="1" x14ac:dyDescent="0.2">
      <c r="B9" s="1" t="s">
        <v>0</v>
      </c>
      <c r="C9" s="1" t="s">
        <v>1</v>
      </c>
      <c r="D9" s="1" t="s">
        <v>2</v>
      </c>
      <c r="E9" s="1" t="s">
        <v>3</v>
      </c>
      <c r="G9" s="10"/>
      <c r="H9" s="10"/>
      <c r="I9" s="10"/>
      <c r="J9" s="10"/>
      <c r="K9" s="10"/>
      <c r="L9" s="10"/>
      <c r="M9" s="10"/>
      <c r="N9" s="10"/>
      <c r="O9" s="10"/>
      <c r="P9" s="10"/>
      <c r="Q9" s="10"/>
      <c r="R9" s="10"/>
    </row>
    <row r="10" spans="2:18" ht="15" customHeight="1" x14ac:dyDescent="0.2">
      <c r="B10" s="1" t="s">
        <v>4</v>
      </c>
      <c r="C10" s="9"/>
      <c r="D10" s="9"/>
      <c r="E10" s="9"/>
      <c r="G10" s="10"/>
      <c r="H10" s="10"/>
      <c r="I10" s="10"/>
      <c r="J10" s="10"/>
      <c r="K10" s="10"/>
      <c r="L10" s="10"/>
      <c r="M10" s="10"/>
      <c r="N10" s="10"/>
      <c r="O10" s="10"/>
      <c r="P10" s="10"/>
      <c r="Q10" s="10"/>
      <c r="R10" s="10"/>
    </row>
    <row r="11" spans="2:18" ht="15" customHeight="1" x14ac:dyDescent="0.2">
      <c r="B11" s="1" t="s">
        <v>5</v>
      </c>
      <c r="C11" s="9"/>
      <c r="D11" s="9"/>
      <c r="E11" s="9"/>
      <c r="G11" s="10"/>
      <c r="H11" s="10"/>
      <c r="I11" s="10"/>
      <c r="J11" s="10"/>
      <c r="K11" s="10"/>
      <c r="L11" s="10"/>
      <c r="M11" s="10"/>
      <c r="N11" s="10"/>
      <c r="O11" s="10"/>
      <c r="P11" s="10"/>
      <c r="Q11" s="10"/>
      <c r="R11" s="10"/>
    </row>
    <row r="12" spans="2:18" ht="15" customHeight="1" x14ac:dyDescent="0.2">
      <c r="B12" s="1" t="s">
        <v>6</v>
      </c>
      <c r="C12" s="9"/>
      <c r="D12" s="9"/>
      <c r="E12" s="9"/>
      <c r="G12" s="10"/>
      <c r="H12" s="10"/>
      <c r="I12" s="10"/>
      <c r="J12" s="10"/>
      <c r="K12" s="10"/>
      <c r="L12" s="10"/>
      <c r="M12" s="10"/>
      <c r="N12" s="10"/>
      <c r="O12" s="10"/>
      <c r="P12" s="10"/>
      <c r="Q12" s="10"/>
      <c r="R12" s="10"/>
    </row>
    <row r="13" spans="2:18" ht="15" customHeight="1" x14ac:dyDescent="0.2">
      <c r="B13" s="1" t="s">
        <v>7</v>
      </c>
      <c r="C13" s="9"/>
      <c r="D13" s="9"/>
      <c r="E13" s="9"/>
      <c r="G13" s="10"/>
      <c r="H13" s="10"/>
      <c r="I13" s="10"/>
      <c r="J13" s="10"/>
      <c r="K13" s="10"/>
      <c r="L13" s="10"/>
      <c r="M13" s="10"/>
      <c r="N13" s="10"/>
      <c r="O13" s="10"/>
      <c r="P13" s="10"/>
      <c r="Q13" s="10"/>
      <c r="R13" s="10"/>
    </row>
    <row r="14" spans="2:18" ht="15" customHeight="1" x14ac:dyDescent="0.2">
      <c r="B14" s="1" t="s">
        <v>8</v>
      </c>
      <c r="C14" s="9"/>
      <c r="D14" s="9"/>
      <c r="E14" s="9"/>
      <c r="G14" s="10"/>
      <c r="H14" s="10"/>
      <c r="I14" s="10"/>
      <c r="J14" s="10"/>
      <c r="K14" s="10"/>
      <c r="L14" s="10"/>
      <c r="M14" s="10"/>
      <c r="N14" s="10"/>
      <c r="O14" s="10"/>
      <c r="P14" s="10"/>
      <c r="Q14" s="10"/>
      <c r="R14" s="10"/>
    </row>
    <row r="15" spans="2:18" ht="15" customHeight="1" x14ac:dyDescent="0.2">
      <c r="B15" s="1" t="s">
        <v>9</v>
      </c>
      <c r="C15" s="9"/>
      <c r="D15" s="9"/>
      <c r="E15" s="9"/>
      <c r="G15" s="10"/>
      <c r="H15" s="10"/>
      <c r="I15" s="10"/>
      <c r="J15" s="10"/>
      <c r="K15" s="10"/>
      <c r="L15" s="10"/>
      <c r="M15" s="10"/>
      <c r="N15" s="10"/>
      <c r="O15" s="10"/>
      <c r="P15" s="10"/>
      <c r="Q15" s="10"/>
      <c r="R15" s="10"/>
    </row>
    <row r="16" spans="2:18" ht="15" customHeight="1" x14ac:dyDescent="0.2">
      <c r="B16" s="1" t="s">
        <v>10</v>
      </c>
      <c r="C16" s="9"/>
      <c r="D16" s="9"/>
      <c r="E16" s="9"/>
      <c r="G16" s="10"/>
      <c r="H16" s="10"/>
      <c r="I16" s="10"/>
      <c r="J16" s="10"/>
      <c r="K16" s="10"/>
      <c r="L16" s="10"/>
      <c r="M16" s="10"/>
      <c r="N16" s="10"/>
      <c r="O16" s="10"/>
      <c r="P16" s="10"/>
      <c r="Q16" s="10"/>
      <c r="R16" s="10"/>
    </row>
    <row r="17" spans="2:18" ht="15" customHeight="1" x14ac:dyDescent="0.2">
      <c r="B17" s="1" t="s">
        <v>11</v>
      </c>
      <c r="C17" s="9"/>
      <c r="D17" s="9"/>
      <c r="E17" s="9"/>
      <c r="G17" s="10"/>
      <c r="H17" s="10"/>
      <c r="I17" s="10"/>
      <c r="J17" s="10"/>
      <c r="K17" s="10"/>
      <c r="L17" s="10"/>
      <c r="M17" s="10"/>
      <c r="N17" s="10"/>
      <c r="O17" s="10"/>
      <c r="P17" s="10"/>
      <c r="Q17" s="10"/>
      <c r="R17" s="10"/>
    </row>
    <row r="18" spans="2:18" ht="15" customHeight="1" x14ac:dyDescent="0.2">
      <c r="B18" s="1" t="s">
        <v>12</v>
      </c>
      <c r="C18" s="9"/>
      <c r="D18" s="9"/>
      <c r="E18" s="9"/>
      <c r="G18" s="10"/>
      <c r="H18" s="10"/>
      <c r="I18" s="10"/>
      <c r="J18" s="10"/>
      <c r="K18" s="10"/>
      <c r="L18" s="10"/>
      <c r="M18" s="10"/>
      <c r="N18" s="10"/>
      <c r="O18" s="10"/>
      <c r="P18" s="10"/>
      <c r="Q18" s="10"/>
      <c r="R18" s="10"/>
    </row>
    <row r="19" spans="2:18" ht="15" customHeight="1" x14ac:dyDescent="0.2">
      <c r="B19" s="3" t="s">
        <v>13</v>
      </c>
      <c r="C19" s="9"/>
      <c r="D19" s="9"/>
      <c r="E19" s="9"/>
      <c r="G19" s="10"/>
      <c r="H19" s="10"/>
      <c r="I19" s="10"/>
      <c r="J19" s="10"/>
      <c r="K19" s="10"/>
      <c r="L19" s="10"/>
      <c r="M19" s="10"/>
      <c r="N19" s="10"/>
      <c r="O19" s="10"/>
      <c r="P19" s="10"/>
      <c r="Q19" s="10"/>
      <c r="R19" s="10"/>
    </row>
    <row r="20" spans="2:18" ht="15" customHeight="1" x14ac:dyDescent="0.2">
      <c r="B20" s="1" t="s">
        <v>14</v>
      </c>
      <c r="C20" s="9"/>
      <c r="D20" s="9"/>
      <c r="E20" s="9"/>
      <c r="G20" s="10"/>
      <c r="H20" s="10"/>
      <c r="I20" s="10"/>
      <c r="J20" s="10"/>
      <c r="K20" s="10"/>
      <c r="L20" s="10"/>
      <c r="M20" s="10"/>
      <c r="N20" s="10"/>
      <c r="O20" s="10"/>
      <c r="P20" s="10"/>
      <c r="Q20" s="10"/>
      <c r="R20" s="10"/>
    </row>
    <row r="21" spans="2:18" ht="15" customHeight="1" x14ac:dyDescent="0.2">
      <c r="B21" s="1" t="s">
        <v>15</v>
      </c>
      <c r="C21" s="9"/>
      <c r="D21" s="9"/>
      <c r="E21" s="9"/>
      <c r="G21" s="10"/>
      <c r="H21" s="10"/>
      <c r="I21" s="10"/>
      <c r="J21" s="10"/>
      <c r="K21" s="10"/>
      <c r="L21" s="10"/>
      <c r="M21" s="10"/>
      <c r="N21" s="10"/>
      <c r="O21" s="10"/>
      <c r="P21" s="10"/>
      <c r="Q21" s="10"/>
      <c r="R21" s="10"/>
    </row>
    <row r="22" spans="2:18" ht="15" customHeight="1" x14ac:dyDescent="0.2">
      <c r="B22" s="1" t="s">
        <v>16</v>
      </c>
      <c r="C22" s="9"/>
      <c r="D22" s="9"/>
      <c r="E22" s="9"/>
      <c r="G22" s="10"/>
      <c r="H22" s="10"/>
      <c r="I22" s="10"/>
      <c r="J22" s="10"/>
      <c r="K22" s="10"/>
      <c r="L22" s="10"/>
      <c r="M22" s="10"/>
      <c r="N22" s="10"/>
      <c r="O22" s="10"/>
      <c r="P22" s="10"/>
      <c r="Q22" s="10"/>
      <c r="R22" s="10"/>
    </row>
    <row r="23" spans="2:18" ht="15" customHeight="1" x14ac:dyDescent="0.2">
      <c r="B23" s="1" t="s">
        <v>17</v>
      </c>
      <c r="C23" s="9"/>
      <c r="D23" s="9"/>
      <c r="E23" s="9"/>
      <c r="G23" s="10"/>
      <c r="H23" s="10"/>
      <c r="I23" s="10"/>
      <c r="J23" s="10"/>
      <c r="K23" s="10"/>
      <c r="L23" s="10"/>
      <c r="M23" s="10"/>
      <c r="N23" s="10"/>
      <c r="O23" s="10"/>
      <c r="P23" s="10"/>
      <c r="Q23" s="10"/>
      <c r="R23" s="10"/>
    </row>
    <row r="24" spans="2:18" ht="15" customHeight="1" x14ac:dyDescent="0.2">
      <c r="B24" s="1" t="s">
        <v>18</v>
      </c>
      <c r="C24" s="9"/>
      <c r="D24" s="9"/>
      <c r="E24" s="9"/>
      <c r="G24" s="10"/>
      <c r="H24" s="10"/>
      <c r="I24" s="10"/>
      <c r="J24" s="10"/>
      <c r="K24" s="10"/>
      <c r="L24" s="10"/>
      <c r="M24" s="10"/>
      <c r="N24" s="10"/>
      <c r="O24" s="10"/>
      <c r="P24" s="10"/>
      <c r="Q24" s="10"/>
      <c r="R24" s="10"/>
    </row>
    <row r="25" spans="2:18" ht="15" customHeight="1" x14ac:dyDescent="0.2">
      <c r="B25" s="1" t="s">
        <v>19</v>
      </c>
      <c r="C25" s="9"/>
      <c r="D25" s="9"/>
      <c r="E25" s="9"/>
      <c r="G25" s="10"/>
      <c r="H25" s="10"/>
      <c r="I25" s="10"/>
      <c r="J25" s="10"/>
      <c r="K25" s="10"/>
      <c r="L25" s="10"/>
      <c r="M25" s="10"/>
      <c r="N25" s="10"/>
      <c r="O25" s="10"/>
      <c r="P25" s="10"/>
      <c r="Q25" s="10"/>
      <c r="R25" s="10"/>
    </row>
    <row r="26" spans="2:18" ht="15" customHeight="1" x14ac:dyDescent="0.2">
      <c r="B26" s="1" t="s">
        <v>20</v>
      </c>
      <c r="C26" s="9"/>
      <c r="D26" s="9"/>
      <c r="E26" s="9"/>
      <c r="G26" s="10"/>
      <c r="H26" s="10"/>
      <c r="I26" s="10"/>
      <c r="J26" s="10"/>
      <c r="K26" s="10"/>
      <c r="L26" s="10"/>
      <c r="M26" s="10"/>
      <c r="N26" s="10"/>
      <c r="O26" s="10"/>
      <c r="P26" s="10"/>
      <c r="Q26" s="10"/>
      <c r="R26" s="10"/>
    </row>
    <row r="27" spans="2:18" ht="15" customHeight="1" x14ac:dyDescent="0.2">
      <c r="B27" s="1" t="s">
        <v>21</v>
      </c>
      <c r="C27" s="9"/>
      <c r="D27" s="9"/>
      <c r="E27" s="9"/>
    </row>
    <row r="28" spans="2:18" ht="15" customHeight="1" x14ac:dyDescent="0.2">
      <c r="B28" s="1" t="s">
        <v>22</v>
      </c>
      <c r="C28" s="9"/>
      <c r="D28" s="9"/>
      <c r="E28" s="9"/>
    </row>
    <row r="29" spans="2:18" ht="15" customHeight="1" x14ac:dyDescent="0.2">
      <c r="B29" s="3" t="s">
        <v>23</v>
      </c>
      <c r="C29" s="9"/>
      <c r="D29" s="9"/>
      <c r="E29" s="9"/>
    </row>
    <row r="30" spans="2:18" x14ac:dyDescent="0.2">
      <c r="B30" s="1" t="s">
        <v>24</v>
      </c>
      <c r="C30" s="9"/>
      <c r="D30" s="9"/>
      <c r="E30" s="9"/>
    </row>
    <row r="31" spans="2:18" x14ac:dyDescent="0.2">
      <c r="B31" s="1" t="s">
        <v>25</v>
      </c>
      <c r="C31" s="9"/>
      <c r="D31" s="9"/>
      <c r="E31" s="9"/>
    </row>
    <row r="32" spans="2:18" x14ac:dyDescent="0.2">
      <c r="B32" s="1" t="s">
        <v>26</v>
      </c>
      <c r="C32" s="9"/>
      <c r="D32" s="9"/>
      <c r="E32" s="9"/>
    </row>
    <row r="33" spans="2:5" x14ac:dyDescent="0.2">
      <c r="B33" s="1" t="s">
        <v>27</v>
      </c>
      <c r="C33" s="9"/>
      <c r="D33" s="9"/>
      <c r="E33" s="9"/>
    </row>
    <row r="34" spans="2:5" x14ac:dyDescent="0.2">
      <c r="B34" s="1" t="s">
        <v>28</v>
      </c>
      <c r="C34" s="9"/>
      <c r="D34" s="9"/>
      <c r="E34" s="9"/>
    </row>
    <row r="35" spans="2:5" x14ac:dyDescent="0.2">
      <c r="B35" s="1" t="s">
        <v>29</v>
      </c>
      <c r="C35" s="9"/>
      <c r="D35" s="9"/>
      <c r="E35" s="9"/>
    </row>
    <row r="36" spans="2:5" x14ac:dyDescent="0.2">
      <c r="B36" s="1" t="s">
        <v>30</v>
      </c>
      <c r="C36" s="9"/>
      <c r="D36" s="9"/>
      <c r="E36" s="9"/>
    </row>
    <row r="37" spans="2:5" x14ac:dyDescent="0.2">
      <c r="B37" s="1" t="s">
        <v>31</v>
      </c>
      <c r="C37" s="9"/>
      <c r="D37" s="9"/>
      <c r="E37" s="9"/>
    </row>
    <row r="38" spans="2:5" x14ac:dyDescent="0.2">
      <c r="B38" s="1" t="s">
        <v>32</v>
      </c>
      <c r="C38" s="9"/>
      <c r="D38" s="9"/>
      <c r="E38" s="9"/>
    </row>
    <row r="39" spans="2:5" x14ac:dyDescent="0.2">
      <c r="B39" s="1" t="s">
        <v>33</v>
      </c>
      <c r="C39" s="9"/>
      <c r="D39" s="9"/>
      <c r="E39" s="9"/>
    </row>
    <row r="40" spans="2:5" x14ac:dyDescent="0.2">
      <c r="B40" s="4" t="s">
        <v>40</v>
      </c>
      <c r="C40" s="1">
        <f>SUBTOTAL(109,Tableau118[Vélo])</f>
        <v>0</v>
      </c>
      <c r="D40" s="1">
        <f>SUBTOTAL(109,Tableau118[Piéton])</f>
        <v>0</v>
      </c>
      <c r="E40" s="1">
        <f>SUBTOTAL(109,Tableau118[Autre])</f>
        <v>0</v>
      </c>
    </row>
  </sheetData>
  <sheetProtection sheet="1" selectLockedCells="1"/>
  <mergeCells count="7">
    <mergeCell ref="G3:R26"/>
    <mergeCell ref="C7:E7"/>
    <mergeCell ref="C2:E2"/>
    <mergeCell ref="C3:E3"/>
    <mergeCell ref="C4:E4"/>
    <mergeCell ref="C5:E5"/>
    <mergeCell ref="C6:E6"/>
  </mergeCells>
  <dataValidations count="2">
    <dataValidation type="list" allowBlank="1" showInputMessage="1" showErrorMessage="1" sqref="C6:E6" xr:uid="{00000000-0002-0000-0300-000000000000}">
      <formula1>"Soleil, Nuage, Pluie fine, Pluie forte"</formula1>
    </dataValidation>
    <dataValidation type="whole" operator="greaterThanOrEqual" allowBlank="1" showInputMessage="1" showErrorMessage="1" sqref="C10:E39" xr:uid="{00000000-0002-0000-0300-000001000000}">
      <formula1>0</formula1>
    </dataValidation>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B2:R40"/>
  <sheetViews>
    <sheetView showGridLines="0" zoomScale="85" zoomScaleNormal="85" workbookViewId="0">
      <selection activeCell="C5" sqref="C5:E5"/>
    </sheetView>
  </sheetViews>
  <sheetFormatPr baseColWidth="10" defaultColWidth="11.5" defaultRowHeight="15" x14ac:dyDescent="0.2"/>
  <cols>
    <col min="1" max="1" width="6.5" style="1" customWidth="1"/>
    <col min="2" max="2" width="51" style="1" bestFit="1" customWidth="1"/>
    <col min="3" max="16384" width="11.5" style="1"/>
  </cols>
  <sheetData>
    <row r="2" spans="2:18" x14ac:dyDescent="0.2">
      <c r="B2" s="6" t="s">
        <v>34</v>
      </c>
      <c r="C2" s="23" t="str">
        <f>IF('1e_Journée'!C2:E2="","",'1e_Journée'!C2:E2)</f>
        <v/>
      </c>
      <c r="D2" s="24"/>
      <c r="E2" s="25"/>
    </row>
    <row r="3" spans="2:18" ht="15" customHeight="1" x14ac:dyDescent="0.2">
      <c r="B3" s="6" t="s">
        <v>35</v>
      </c>
      <c r="C3" s="23" t="str">
        <f>IF('1e_Journée'!C3:E3="","",'1e_Journée'!C3:E3)</f>
        <v/>
      </c>
      <c r="D3" s="24"/>
      <c r="E3" s="25"/>
      <c r="G3" s="10" t="s">
        <v>41</v>
      </c>
      <c r="H3" s="10"/>
      <c r="I3" s="10"/>
      <c r="J3" s="10"/>
      <c r="K3" s="10"/>
      <c r="L3" s="10"/>
      <c r="M3" s="10"/>
      <c r="N3" s="10"/>
      <c r="O3" s="10"/>
      <c r="P3" s="10"/>
      <c r="Q3" s="10"/>
      <c r="R3" s="10"/>
    </row>
    <row r="4" spans="2:18" ht="15" customHeight="1" x14ac:dyDescent="0.2">
      <c r="B4" s="6" t="s">
        <v>36</v>
      </c>
      <c r="C4" s="23" t="str">
        <f>IF('1e_Journée'!C4:E4="","",'1e_Journée'!C4:E4)</f>
        <v/>
      </c>
      <c r="D4" s="24"/>
      <c r="E4" s="25"/>
      <c r="G4" s="10"/>
      <c r="H4" s="10"/>
      <c r="I4" s="10"/>
      <c r="J4" s="10"/>
      <c r="K4" s="10"/>
      <c r="L4" s="10"/>
      <c r="M4" s="10"/>
      <c r="N4" s="10"/>
      <c r="O4" s="10"/>
      <c r="P4" s="10"/>
      <c r="Q4" s="10"/>
      <c r="R4" s="10"/>
    </row>
    <row r="5" spans="2:18" ht="15" customHeight="1" x14ac:dyDescent="0.2">
      <c r="B5" s="6" t="s">
        <v>37</v>
      </c>
      <c r="C5" s="20"/>
      <c r="D5" s="21"/>
      <c r="E5" s="22"/>
      <c r="G5" s="10"/>
      <c r="H5" s="10"/>
      <c r="I5" s="10"/>
      <c r="J5" s="10"/>
      <c r="K5" s="10"/>
      <c r="L5" s="10"/>
      <c r="M5" s="10"/>
      <c r="N5" s="10"/>
      <c r="O5" s="10"/>
      <c r="P5" s="10"/>
      <c r="Q5" s="10"/>
      <c r="R5" s="10"/>
    </row>
    <row r="6" spans="2:18" ht="15" customHeight="1" x14ac:dyDescent="0.2">
      <c r="B6" s="6" t="s">
        <v>38</v>
      </c>
      <c r="C6" s="17"/>
      <c r="D6" s="18"/>
      <c r="E6" s="19"/>
      <c r="G6" s="10"/>
      <c r="H6" s="10"/>
      <c r="I6" s="10"/>
      <c r="J6" s="10"/>
      <c r="K6" s="10"/>
      <c r="L6" s="10"/>
      <c r="M6" s="10"/>
      <c r="N6" s="10"/>
      <c r="O6" s="10"/>
      <c r="P6" s="10"/>
      <c r="Q6" s="10"/>
      <c r="R6" s="10"/>
    </row>
    <row r="7" spans="2:18" ht="15" customHeight="1" x14ac:dyDescent="0.2">
      <c r="B7" s="6" t="s">
        <v>39</v>
      </c>
      <c r="C7" s="11"/>
      <c r="D7" s="12"/>
      <c r="E7" s="13"/>
      <c r="G7" s="10"/>
      <c r="H7" s="10"/>
      <c r="I7" s="10"/>
      <c r="J7" s="10"/>
      <c r="K7" s="10"/>
      <c r="L7" s="10"/>
      <c r="M7" s="10"/>
      <c r="N7" s="10"/>
      <c r="O7" s="10"/>
      <c r="P7" s="10"/>
      <c r="Q7" s="10"/>
      <c r="R7" s="10"/>
    </row>
    <row r="8" spans="2:18" ht="15" customHeight="1" x14ac:dyDescent="0.2">
      <c r="B8" s="7"/>
      <c r="C8" s="8"/>
      <c r="G8" s="10"/>
      <c r="H8" s="10"/>
      <c r="I8" s="10"/>
      <c r="J8" s="10"/>
      <c r="K8" s="10"/>
      <c r="L8" s="10"/>
      <c r="M8" s="10"/>
      <c r="N8" s="10"/>
      <c r="O8" s="10"/>
      <c r="P8" s="10"/>
      <c r="Q8" s="10"/>
      <c r="R8" s="10"/>
    </row>
    <row r="9" spans="2:18" ht="15" customHeight="1" x14ac:dyDescent="0.2">
      <c r="B9" s="1" t="s">
        <v>0</v>
      </c>
      <c r="C9" s="1" t="s">
        <v>1</v>
      </c>
      <c r="D9" s="1" t="s">
        <v>2</v>
      </c>
      <c r="E9" s="1" t="s">
        <v>3</v>
      </c>
      <c r="G9" s="10"/>
      <c r="H9" s="10"/>
      <c r="I9" s="10"/>
      <c r="J9" s="10"/>
      <c r="K9" s="10"/>
      <c r="L9" s="10"/>
      <c r="M9" s="10"/>
      <c r="N9" s="10"/>
      <c r="O9" s="10"/>
      <c r="P9" s="10"/>
      <c r="Q9" s="10"/>
      <c r="R9" s="10"/>
    </row>
    <row r="10" spans="2:18" ht="15" customHeight="1" x14ac:dyDescent="0.2">
      <c r="B10" s="1" t="s">
        <v>4</v>
      </c>
      <c r="C10" s="9"/>
      <c r="D10" s="9"/>
      <c r="E10" s="9"/>
      <c r="G10" s="10"/>
      <c r="H10" s="10"/>
      <c r="I10" s="10"/>
      <c r="J10" s="10"/>
      <c r="K10" s="10"/>
      <c r="L10" s="10"/>
      <c r="M10" s="10"/>
      <c r="N10" s="10"/>
      <c r="O10" s="10"/>
      <c r="P10" s="10"/>
      <c r="Q10" s="10"/>
      <c r="R10" s="10"/>
    </row>
    <row r="11" spans="2:18" ht="15" customHeight="1" x14ac:dyDescent="0.2">
      <c r="B11" s="1" t="s">
        <v>5</v>
      </c>
      <c r="C11" s="9"/>
      <c r="D11" s="9"/>
      <c r="E11" s="9"/>
      <c r="G11" s="10"/>
      <c r="H11" s="10"/>
      <c r="I11" s="10"/>
      <c r="J11" s="10"/>
      <c r="K11" s="10"/>
      <c r="L11" s="10"/>
      <c r="M11" s="10"/>
      <c r="N11" s="10"/>
      <c r="O11" s="10"/>
      <c r="P11" s="10"/>
      <c r="Q11" s="10"/>
      <c r="R11" s="10"/>
    </row>
    <row r="12" spans="2:18" ht="15" customHeight="1" x14ac:dyDescent="0.2">
      <c r="B12" s="1" t="s">
        <v>6</v>
      </c>
      <c r="C12" s="9"/>
      <c r="D12" s="9"/>
      <c r="E12" s="9"/>
      <c r="G12" s="10"/>
      <c r="H12" s="10"/>
      <c r="I12" s="10"/>
      <c r="J12" s="10"/>
      <c r="K12" s="10"/>
      <c r="L12" s="10"/>
      <c r="M12" s="10"/>
      <c r="N12" s="10"/>
      <c r="O12" s="10"/>
      <c r="P12" s="10"/>
      <c r="Q12" s="10"/>
      <c r="R12" s="10"/>
    </row>
    <row r="13" spans="2:18" ht="15" customHeight="1" x14ac:dyDescent="0.2">
      <c r="B13" s="1" t="s">
        <v>7</v>
      </c>
      <c r="C13" s="9"/>
      <c r="D13" s="9"/>
      <c r="E13" s="9"/>
      <c r="G13" s="10"/>
      <c r="H13" s="10"/>
      <c r="I13" s="10"/>
      <c r="J13" s="10"/>
      <c r="K13" s="10"/>
      <c r="L13" s="10"/>
      <c r="M13" s="10"/>
      <c r="N13" s="10"/>
      <c r="O13" s="10"/>
      <c r="P13" s="10"/>
      <c r="Q13" s="10"/>
      <c r="R13" s="10"/>
    </row>
    <row r="14" spans="2:18" ht="15" customHeight="1" x14ac:dyDescent="0.2">
      <c r="B14" s="1" t="s">
        <v>8</v>
      </c>
      <c r="C14" s="9"/>
      <c r="D14" s="9"/>
      <c r="E14" s="9"/>
      <c r="G14" s="10"/>
      <c r="H14" s="10"/>
      <c r="I14" s="10"/>
      <c r="J14" s="10"/>
      <c r="K14" s="10"/>
      <c r="L14" s="10"/>
      <c r="M14" s="10"/>
      <c r="N14" s="10"/>
      <c r="O14" s="10"/>
      <c r="P14" s="10"/>
      <c r="Q14" s="10"/>
      <c r="R14" s="10"/>
    </row>
    <row r="15" spans="2:18" ht="15" customHeight="1" x14ac:dyDescent="0.2">
      <c r="B15" s="1" t="s">
        <v>9</v>
      </c>
      <c r="C15" s="9"/>
      <c r="D15" s="9"/>
      <c r="E15" s="9"/>
      <c r="G15" s="10"/>
      <c r="H15" s="10"/>
      <c r="I15" s="10"/>
      <c r="J15" s="10"/>
      <c r="K15" s="10"/>
      <c r="L15" s="10"/>
      <c r="M15" s="10"/>
      <c r="N15" s="10"/>
      <c r="O15" s="10"/>
      <c r="P15" s="10"/>
      <c r="Q15" s="10"/>
      <c r="R15" s="10"/>
    </row>
    <row r="16" spans="2:18" ht="15" customHeight="1" x14ac:dyDescent="0.2">
      <c r="B16" s="1" t="s">
        <v>10</v>
      </c>
      <c r="C16" s="9"/>
      <c r="D16" s="9"/>
      <c r="E16" s="9"/>
      <c r="G16" s="10"/>
      <c r="H16" s="10"/>
      <c r="I16" s="10"/>
      <c r="J16" s="10"/>
      <c r="K16" s="10"/>
      <c r="L16" s="10"/>
      <c r="M16" s="10"/>
      <c r="N16" s="10"/>
      <c r="O16" s="10"/>
      <c r="P16" s="10"/>
      <c r="Q16" s="10"/>
      <c r="R16" s="10"/>
    </row>
    <row r="17" spans="2:18" ht="15" customHeight="1" x14ac:dyDescent="0.2">
      <c r="B17" s="1" t="s">
        <v>11</v>
      </c>
      <c r="C17" s="9"/>
      <c r="D17" s="9"/>
      <c r="E17" s="9"/>
      <c r="G17" s="10"/>
      <c r="H17" s="10"/>
      <c r="I17" s="10"/>
      <c r="J17" s="10"/>
      <c r="K17" s="10"/>
      <c r="L17" s="10"/>
      <c r="M17" s="10"/>
      <c r="N17" s="10"/>
      <c r="O17" s="10"/>
      <c r="P17" s="10"/>
      <c r="Q17" s="10"/>
      <c r="R17" s="10"/>
    </row>
    <row r="18" spans="2:18" ht="15" customHeight="1" x14ac:dyDescent="0.2">
      <c r="B18" s="1" t="s">
        <v>12</v>
      </c>
      <c r="C18" s="9"/>
      <c r="D18" s="9"/>
      <c r="E18" s="9"/>
      <c r="G18" s="10"/>
      <c r="H18" s="10"/>
      <c r="I18" s="10"/>
      <c r="J18" s="10"/>
      <c r="K18" s="10"/>
      <c r="L18" s="10"/>
      <c r="M18" s="10"/>
      <c r="N18" s="10"/>
      <c r="O18" s="10"/>
      <c r="P18" s="10"/>
      <c r="Q18" s="10"/>
      <c r="R18" s="10"/>
    </row>
    <row r="19" spans="2:18" ht="15" customHeight="1" x14ac:dyDescent="0.2">
      <c r="B19" s="3" t="s">
        <v>13</v>
      </c>
      <c r="C19" s="9"/>
      <c r="D19" s="9"/>
      <c r="E19" s="9"/>
      <c r="G19" s="10"/>
      <c r="H19" s="10"/>
      <c r="I19" s="10"/>
      <c r="J19" s="10"/>
      <c r="K19" s="10"/>
      <c r="L19" s="10"/>
      <c r="M19" s="10"/>
      <c r="N19" s="10"/>
      <c r="O19" s="10"/>
      <c r="P19" s="10"/>
      <c r="Q19" s="10"/>
      <c r="R19" s="10"/>
    </row>
    <row r="20" spans="2:18" ht="15" customHeight="1" x14ac:dyDescent="0.2">
      <c r="B20" s="1" t="s">
        <v>14</v>
      </c>
      <c r="C20" s="9"/>
      <c r="D20" s="9"/>
      <c r="E20" s="9"/>
      <c r="G20" s="10"/>
      <c r="H20" s="10"/>
      <c r="I20" s="10"/>
      <c r="J20" s="10"/>
      <c r="K20" s="10"/>
      <c r="L20" s="10"/>
      <c r="M20" s="10"/>
      <c r="N20" s="10"/>
      <c r="O20" s="10"/>
      <c r="P20" s="10"/>
      <c r="Q20" s="10"/>
      <c r="R20" s="10"/>
    </row>
    <row r="21" spans="2:18" ht="15" customHeight="1" x14ac:dyDescent="0.2">
      <c r="B21" s="1" t="s">
        <v>15</v>
      </c>
      <c r="C21" s="9"/>
      <c r="D21" s="9"/>
      <c r="E21" s="9"/>
      <c r="G21" s="10"/>
      <c r="H21" s="10"/>
      <c r="I21" s="10"/>
      <c r="J21" s="10"/>
      <c r="K21" s="10"/>
      <c r="L21" s="10"/>
      <c r="M21" s="10"/>
      <c r="N21" s="10"/>
      <c r="O21" s="10"/>
      <c r="P21" s="10"/>
      <c r="Q21" s="10"/>
      <c r="R21" s="10"/>
    </row>
    <row r="22" spans="2:18" ht="15" customHeight="1" x14ac:dyDescent="0.2">
      <c r="B22" s="1" t="s">
        <v>16</v>
      </c>
      <c r="C22" s="9"/>
      <c r="D22" s="9"/>
      <c r="E22" s="9"/>
      <c r="G22" s="10"/>
      <c r="H22" s="10"/>
      <c r="I22" s="10"/>
      <c r="J22" s="10"/>
      <c r="K22" s="10"/>
      <c r="L22" s="10"/>
      <c r="M22" s="10"/>
      <c r="N22" s="10"/>
      <c r="O22" s="10"/>
      <c r="P22" s="10"/>
      <c r="Q22" s="10"/>
      <c r="R22" s="10"/>
    </row>
    <row r="23" spans="2:18" ht="15" customHeight="1" x14ac:dyDescent="0.2">
      <c r="B23" s="1" t="s">
        <v>17</v>
      </c>
      <c r="C23" s="9"/>
      <c r="D23" s="9"/>
      <c r="E23" s="9"/>
      <c r="G23" s="10"/>
      <c r="H23" s="10"/>
      <c r="I23" s="10"/>
      <c r="J23" s="10"/>
      <c r="K23" s="10"/>
      <c r="L23" s="10"/>
      <c r="M23" s="10"/>
      <c r="N23" s="10"/>
      <c r="O23" s="10"/>
      <c r="P23" s="10"/>
      <c r="Q23" s="10"/>
      <c r="R23" s="10"/>
    </row>
    <row r="24" spans="2:18" ht="15" customHeight="1" x14ac:dyDescent="0.2">
      <c r="B24" s="1" t="s">
        <v>18</v>
      </c>
      <c r="C24" s="9"/>
      <c r="D24" s="9"/>
      <c r="E24" s="9"/>
      <c r="G24" s="10"/>
      <c r="H24" s="10"/>
      <c r="I24" s="10"/>
      <c r="J24" s="10"/>
      <c r="K24" s="10"/>
      <c r="L24" s="10"/>
      <c r="M24" s="10"/>
      <c r="N24" s="10"/>
      <c r="O24" s="10"/>
      <c r="P24" s="10"/>
      <c r="Q24" s="10"/>
      <c r="R24" s="10"/>
    </row>
    <row r="25" spans="2:18" ht="15" customHeight="1" x14ac:dyDescent="0.2">
      <c r="B25" s="1" t="s">
        <v>19</v>
      </c>
      <c r="C25" s="9"/>
      <c r="D25" s="9"/>
      <c r="E25" s="9"/>
      <c r="G25" s="10"/>
      <c r="H25" s="10"/>
      <c r="I25" s="10"/>
      <c r="J25" s="10"/>
      <c r="K25" s="10"/>
      <c r="L25" s="10"/>
      <c r="M25" s="10"/>
      <c r="N25" s="10"/>
      <c r="O25" s="10"/>
      <c r="P25" s="10"/>
      <c r="Q25" s="10"/>
      <c r="R25" s="10"/>
    </row>
    <row r="26" spans="2:18" ht="15" customHeight="1" x14ac:dyDescent="0.2">
      <c r="B26" s="1" t="s">
        <v>20</v>
      </c>
      <c r="C26" s="9"/>
      <c r="D26" s="9"/>
      <c r="E26" s="9"/>
      <c r="G26" s="10"/>
      <c r="H26" s="10"/>
      <c r="I26" s="10"/>
      <c r="J26" s="10"/>
      <c r="K26" s="10"/>
      <c r="L26" s="10"/>
      <c r="M26" s="10"/>
      <c r="N26" s="10"/>
      <c r="O26" s="10"/>
      <c r="P26" s="10"/>
      <c r="Q26" s="10"/>
      <c r="R26" s="10"/>
    </row>
    <row r="27" spans="2:18" x14ac:dyDescent="0.2">
      <c r="B27" s="1" t="s">
        <v>21</v>
      </c>
      <c r="C27" s="9"/>
      <c r="D27" s="9"/>
      <c r="E27" s="9"/>
    </row>
    <row r="28" spans="2:18" x14ac:dyDescent="0.2">
      <c r="B28" s="1" t="s">
        <v>22</v>
      </c>
      <c r="C28" s="9"/>
      <c r="D28" s="9"/>
      <c r="E28" s="9"/>
    </row>
    <row r="29" spans="2:18" x14ac:dyDescent="0.2">
      <c r="B29" s="3" t="s">
        <v>23</v>
      </c>
      <c r="C29" s="9"/>
      <c r="D29" s="9"/>
      <c r="E29" s="9"/>
    </row>
    <row r="30" spans="2:18" x14ac:dyDescent="0.2">
      <c r="B30" s="1" t="s">
        <v>24</v>
      </c>
      <c r="C30" s="9"/>
      <c r="D30" s="9"/>
      <c r="E30" s="9"/>
    </row>
    <row r="31" spans="2:18" x14ac:dyDescent="0.2">
      <c r="B31" s="1" t="s">
        <v>25</v>
      </c>
      <c r="C31" s="9"/>
      <c r="D31" s="9"/>
      <c r="E31" s="9"/>
    </row>
    <row r="32" spans="2:18" x14ac:dyDescent="0.2">
      <c r="B32" s="1" t="s">
        <v>26</v>
      </c>
      <c r="C32" s="9"/>
      <c r="D32" s="9"/>
      <c r="E32" s="9"/>
    </row>
    <row r="33" spans="2:5" x14ac:dyDescent="0.2">
      <c r="B33" s="1" t="s">
        <v>27</v>
      </c>
      <c r="C33" s="9"/>
      <c r="D33" s="9"/>
      <c r="E33" s="9"/>
    </row>
    <row r="34" spans="2:5" x14ac:dyDescent="0.2">
      <c r="B34" s="1" t="s">
        <v>28</v>
      </c>
      <c r="C34" s="9"/>
      <c r="D34" s="9"/>
      <c r="E34" s="9"/>
    </row>
    <row r="35" spans="2:5" x14ac:dyDescent="0.2">
      <c r="B35" s="1" t="s">
        <v>29</v>
      </c>
      <c r="C35" s="9"/>
      <c r="D35" s="9"/>
      <c r="E35" s="9"/>
    </row>
    <row r="36" spans="2:5" x14ac:dyDescent="0.2">
      <c r="B36" s="1" t="s">
        <v>30</v>
      </c>
      <c r="C36" s="9"/>
      <c r="D36" s="9"/>
      <c r="E36" s="9"/>
    </row>
    <row r="37" spans="2:5" x14ac:dyDescent="0.2">
      <c r="B37" s="1" t="s">
        <v>31</v>
      </c>
      <c r="C37" s="9"/>
      <c r="D37" s="9"/>
      <c r="E37" s="9"/>
    </row>
    <row r="38" spans="2:5" x14ac:dyDescent="0.2">
      <c r="B38" s="1" t="s">
        <v>32</v>
      </c>
      <c r="C38" s="9"/>
      <c r="D38" s="9"/>
      <c r="E38" s="9"/>
    </row>
    <row r="39" spans="2:5" x14ac:dyDescent="0.2">
      <c r="B39" s="1" t="s">
        <v>33</v>
      </c>
      <c r="C39" s="9"/>
      <c r="D39" s="9"/>
      <c r="E39" s="9"/>
    </row>
    <row r="40" spans="2:5" x14ac:dyDescent="0.2">
      <c r="B40" s="4" t="s">
        <v>40</v>
      </c>
      <c r="C40" s="1">
        <f>SUBTOTAL(109,Tableau119[Vélo])</f>
        <v>0</v>
      </c>
      <c r="D40" s="1">
        <f>SUBTOTAL(109,Tableau119[Piéton])</f>
        <v>0</v>
      </c>
      <c r="E40" s="1">
        <f>SUBTOTAL(109,Tableau119[Autre])</f>
        <v>0</v>
      </c>
    </row>
  </sheetData>
  <sheetProtection sheet="1" selectLockedCells="1"/>
  <mergeCells count="7">
    <mergeCell ref="G3:R26"/>
    <mergeCell ref="C7:E7"/>
    <mergeCell ref="C2:E2"/>
    <mergeCell ref="C3:E3"/>
    <mergeCell ref="C4:E4"/>
    <mergeCell ref="C5:E5"/>
    <mergeCell ref="C6:E6"/>
  </mergeCells>
  <dataValidations count="2">
    <dataValidation type="list" allowBlank="1" showInputMessage="1" showErrorMessage="1" sqref="C6:E6" xr:uid="{00000000-0002-0000-0400-000000000000}">
      <formula1>"Soleil, Nuage, Pluie fine, Pluie forte"</formula1>
    </dataValidation>
    <dataValidation type="whole" operator="greaterThanOrEqual" allowBlank="1" showInputMessage="1" showErrorMessage="1" sqref="C10:E39" xr:uid="{00000000-0002-0000-0400-000001000000}">
      <formula1>0</formula1>
    </dataValidation>
  </dataValidation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5</vt:i4>
      </vt:variant>
    </vt:vector>
  </HeadingPairs>
  <TitlesOfParts>
    <vt:vector size="5" baseType="lpstr">
      <vt:lpstr>1e_Journée</vt:lpstr>
      <vt:lpstr>2e_Journée</vt:lpstr>
      <vt:lpstr>3e_Journée</vt:lpstr>
      <vt:lpstr>4e_Journée</vt:lpstr>
      <vt:lpstr>5e_Journée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Anne Williams</cp:lastModifiedBy>
  <dcterms:created xsi:type="dcterms:W3CDTF">2019-06-25T18:36:20Z</dcterms:created>
  <dcterms:modified xsi:type="dcterms:W3CDTF">2020-05-21T20:06:27Z</dcterms:modified>
</cp:coreProperties>
</file>